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8715" activeTab="0"/>
  </bookViews>
  <sheets>
    <sheet name="Sheet1" sheetId="1" r:id="rId1"/>
    <sheet name="男子用" sheetId="2" r:id="rId2"/>
    <sheet name="女子用" sheetId="3" r:id="rId3"/>
    <sheet name="Sheet2" sheetId="4" r:id="rId4"/>
  </sheets>
  <definedNames>
    <definedName name="_xlnm.Print_Area" localSheetId="3">'Sheet2'!$A$1:$L$43</definedName>
    <definedName name="_xlnm.Print_Area" localSheetId="2">'女子用'!$A$1:$F$50</definedName>
    <definedName name="_xlnm.Print_Area" localSheetId="1">'男子用'!$A$1:$F$50</definedName>
  </definedNames>
  <calcPr fullCalcOnLoad="1"/>
</workbook>
</file>

<file path=xl/sharedStrings.xml><?xml version="1.0" encoding="utf-8"?>
<sst xmlns="http://schemas.openxmlformats.org/spreadsheetml/2006/main" count="507" uniqueCount="392">
  <si>
    <t>団体戦　オーダー用紙</t>
  </si>
  <si>
    <t>学校名</t>
  </si>
  <si>
    <t>登録順</t>
  </si>
  <si>
    <t>氏名</t>
  </si>
  <si>
    <t>シングルス１</t>
  </si>
  <si>
    <t>シングルス２</t>
  </si>
  <si>
    <t>シングルス３</t>
  </si>
  <si>
    <t>ダブルス１</t>
  </si>
  <si>
    <t>本部提出用</t>
  </si>
  <si>
    <t>ダブルス２</t>
  </si>
  <si>
    <t>対戦校提出用</t>
  </si>
  <si>
    <t>男子団体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</si>
  <si>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</si>
  <si>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</si>
  <si>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</si>
  <si>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</si>
  <si>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</si>
  <si>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</si>
  <si>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</si>
  <si>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</si>
  <si>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</si>
  <si>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女子団体</t>
  </si>
  <si>
    <t>学校名　　No.</t>
  </si>
  <si>
    <t>対戦校名　No.</t>
  </si>
  <si>
    <t>オーダー用紙</t>
  </si>
  <si>
    <t>①</t>
  </si>
  <si>
    <t>男子用と女子用があります。１つのシートは２回分記入できます。</t>
  </si>
  <si>
    <t>②　</t>
  </si>
  <si>
    <t>の部分に学校番号と登録順を入力すると氏名が表示されます。</t>
  </si>
  <si>
    <t>③</t>
  </si>
  <si>
    <t>手書きで使用する場合はそのまま印刷して使用して下さい。</t>
  </si>
  <si>
    <t>蘭　大輔②</t>
  </si>
  <si>
    <t>坂上　拓美②</t>
  </si>
  <si>
    <t>藤永　啓人①</t>
  </si>
  <si>
    <t>今林　亮介②</t>
  </si>
  <si>
    <t>小野　宗一郎①</t>
  </si>
  <si>
    <t>中井　彪雅①</t>
  </si>
  <si>
    <t>中嶋　栄作①</t>
  </si>
  <si>
    <t>竹本　拓未①</t>
  </si>
  <si>
    <t>溝川　拓夢②</t>
  </si>
  <si>
    <t>山下　倖一②</t>
  </si>
  <si>
    <t>松永　悠太郎②</t>
  </si>
  <si>
    <t>立山　直樹②</t>
  </si>
  <si>
    <t>吉岡　実貴②</t>
  </si>
  <si>
    <t>福田　隆治①</t>
  </si>
  <si>
    <t>和田　魁人②</t>
  </si>
  <si>
    <t>井上　凌②</t>
  </si>
  <si>
    <t>西浦　文哉②</t>
  </si>
  <si>
    <t>永田　稜②</t>
  </si>
  <si>
    <t>山﨑　祐亮②</t>
  </si>
  <si>
    <t>岩永　耕平②</t>
  </si>
  <si>
    <t>山﨑　俊介①</t>
  </si>
  <si>
    <t>林田　賢太①</t>
  </si>
  <si>
    <t>江川　祐希②</t>
  </si>
  <si>
    <t>松尾　雄兵①</t>
  </si>
  <si>
    <t>林田　季樹①</t>
  </si>
  <si>
    <t>相川　聖斗①</t>
  </si>
  <si>
    <t>千上　司②</t>
  </si>
  <si>
    <t>馬場　和人②</t>
  </si>
  <si>
    <t>上戸　亮弥①</t>
  </si>
  <si>
    <t>平松　拓海②</t>
  </si>
  <si>
    <t>堤　涼太②</t>
  </si>
  <si>
    <t>永田　崚②</t>
  </si>
  <si>
    <t>川良　徳之介②</t>
  </si>
  <si>
    <t>平石　智晃①</t>
  </si>
  <si>
    <t>松尾　瑞紀①</t>
  </si>
  <si>
    <t>米村　優輝②</t>
  </si>
  <si>
    <t>矢野　航平②</t>
  </si>
  <si>
    <t>米満　和哉②</t>
  </si>
  <si>
    <t>山口　隼弥②</t>
  </si>
  <si>
    <t>関戸　彪馬②</t>
  </si>
  <si>
    <t>神田　雄太②</t>
  </si>
  <si>
    <t>吉田　昌史②</t>
  </si>
  <si>
    <t>杉山　祐太②</t>
  </si>
  <si>
    <t>福重　善大②</t>
  </si>
  <si>
    <t>松永　健②</t>
  </si>
  <si>
    <t>池田　怜人②</t>
  </si>
  <si>
    <t>山口　瑛史①</t>
  </si>
  <si>
    <t>野中　昂輝②</t>
  </si>
  <si>
    <t>直塚　大成①</t>
  </si>
  <si>
    <t>紫加田　京瑚①</t>
  </si>
  <si>
    <t>横尾　彬治②</t>
  </si>
  <si>
    <t>伊佐　真太郎①</t>
  </si>
  <si>
    <t>大和　佑太朗②</t>
  </si>
  <si>
    <t>片岡　蓮太郎①</t>
  </si>
  <si>
    <t>大石　純也②</t>
  </si>
  <si>
    <t>中村　朋広②</t>
  </si>
  <si>
    <t>松下　祐樹②</t>
  </si>
  <si>
    <t>木下　亮太②</t>
  </si>
  <si>
    <t>上田　尚叶①</t>
  </si>
  <si>
    <t>佐原　龍一朗①</t>
  </si>
  <si>
    <t>隈部　栄輝①</t>
  </si>
  <si>
    <t>前田　涼輔②</t>
  </si>
  <si>
    <t>山﨑　崇史②</t>
  </si>
  <si>
    <t>徳平　和弥②</t>
  </si>
  <si>
    <t>小玉　陽久②</t>
  </si>
  <si>
    <t>渕江　浩仁②</t>
  </si>
  <si>
    <t>中邨　謙太②</t>
  </si>
  <si>
    <t>吉田　淳也②</t>
  </si>
  <si>
    <t>黒田　竜①</t>
  </si>
  <si>
    <t>森高　良哉①</t>
  </si>
  <si>
    <t>永野　哲太①</t>
  </si>
  <si>
    <t>太田　好樹②</t>
  </si>
  <si>
    <t>溝上　稜麻①</t>
  </si>
  <si>
    <t>山田　諒①</t>
  </si>
  <si>
    <t>田﨑　成浩①</t>
  </si>
  <si>
    <t>田口　航輝①</t>
  </si>
  <si>
    <t>岩永　絢心①</t>
  </si>
  <si>
    <t>嶋本　有起①</t>
  </si>
  <si>
    <t>岸川　裕紀①</t>
  </si>
  <si>
    <t>西田　龍一①</t>
  </si>
  <si>
    <t>中島　拓未①</t>
  </si>
  <si>
    <t>栗山　優輝①</t>
  </si>
  <si>
    <t>青柳　志穏①</t>
  </si>
  <si>
    <t>松﨑　勝吾①</t>
  </si>
  <si>
    <t>岡田　健吾①</t>
  </si>
  <si>
    <t>山口　瑠璃也①</t>
  </si>
  <si>
    <t>平野　玲志①</t>
  </si>
  <si>
    <t>出田　良介②</t>
  </si>
  <si>
    <t>筬島　滉士②</t>
  </si>
  <si>
    <t>土井　知治②</t>
  </si>
  <si>
    <t>西水　大博①</t>
  </si>
  <si>
    <t>赤瀬　智大②</t>
  </si>
  <si>
    <t>竹馬　三四郎①</t>
  </si>
  <si>
    <t>岩野　友政②</t>
  </si>
  <si>
    <t>溝田　倭都②</t>
  </si>
  <si>
    <t>内田　翔太②</t>
  </si>
  <si>
    <t>浦川　晃①</t>
  </si>
  <si>
    <t>森永　稜介②</t>
  </si>
  <si>
    <t>荒木　貴弘②</t>
  </si>
  <si>
    <t>中村　眞空弥①</t>
  </si>
  <si>
    <t>井芹　将太①</t>
  </si>
  <si>
    <t>青木　蓮①</t>
  </si>
  <si>
    <t>中野　裕二①</t>
  </si>
  <si>
    <t>岩永　知明②</t>
  </si>
  <si>
    <t>植木　涼太②</t>
  </si>
  <si>
    <t>梅野　真平②</t>
  </si>
  <si>
    <t>井﨑　涼平②</t>
  </si>
  <si>
    <t>古川　大力②</t>
  </si>
  <si>
    <t>浜崎　健太②</t>
  </si>
  <si>
    <t>後田　真吾②</t>
  </si>
  <si>
    <t>後田　康幸②</t>
  </si>
  <si>
    <t>福本　優作②</t>
  </si>
  <si>
    <t>竹馬　大智②</t>
  </si>
  <si>
    <t>尾崎　隼汰①</t>
  </si>
  <si>
    <t>坂田　悠真①</t>
  </si>
  <si>
    <t>鍵本　宇宏②</t>
  </si>
  <si>
    <t>中山　駿②</t>
  </si>
  <si>
    <t>宮﨑　陽士①</t>
  </si>
  <si>
    <t>大久保　藍雅②</t>
  </si>
  <si>
    <t>梶原　裕太郎①</t>
  </si>
  <si>
    <t>里　大志①</t>
  </si>
  <si>
    <t>遠山　崇晟①</t>
  </si>
  <si>
    <t>小柳　尚貴②</t>
  </si>
  <si>
    <t>吉次　泰史②</t>
  </si>
  <si>
    <t>白水　広人②</t>
  </si>
  <si>
    <t>池田　俊輔①</t>
  </si>
  <si>
    <t>鉾立　知真②</t>
  </si>
  <si>
    <t>眞嶋　玲央②</t>
  </si>
  <si>
    <t>安藤　克②</t>
  </si>
  <si>
    <t>馬場　朋希①</t>
  </si>
  <si>
    <t>北川　正人②</t>
  </si>
  <si>
    <t>吉山　幸汰②</t>
  </si>
  <si>
    <t>大串　裕也①</t>
  </si>
  <si>
    <t>山口　光希②</t>
  </si>
  <si>
    <t>福島　悠斗②</t>
  </si>
  <si>
    <t>前田　和哉②</t>
  </si>
  <si>
    <t>吉田　步夢②</t>
  </si>
  <si>
    <t>池田　亮汰②</t>
  </si>
  <si>
    <t>植田　颯太②</t>
  </si>
  <si>
    <t>岩切　滉②</t>
  </si>
  <si>
    <t>丸山　史紘②</t>
  </si>
  <si>
    <t>岡　浩之②</t>
  </si>
  <si>
    <t>黒坂　凜②</t>
  </si>
  <si>
    <t>松井　大海②</t>
  </si>
  <si>
    <t>杉山　陽亮②</t>
  </si>
  <si>
    <t>峰　秀太朗②</t>
  </si>
  <si>
    <t>飯野　洸太①</t>
  </si>
  <si>
    <t>中村　友紀①</t>
  </si>
  <si>
    <t>甲野　貴之②</t>
  </si>
  <si>
    <t>古賀　渓介②</t>
  </si>
  <si>
    <t>栗田　裕次②</t>
  </si>
  <si>
    <t>近藤　瑞軌②</t>
  </si>
  <si>
    <t>前田　晃希②</t>
  </si>
  <si>
    <t>三松　新一②</t>
  </si>
  <si>
    <t>奥　広大②</t>
  </si>
  <si>
    <t>下田　英寿②</t>
  </si>
  <si>
    <t>瀬戸　拓哉①</t>
  </si>
  <si>
    <t>本田　真也②</t>
  </si>
  <si>
    <t>小川　俊一郎②</t>
  </si>
  <si>
    <t>園田　隼平②</t>
  </si>
  <si>
    <t>志岐　悠樹②</t>
  </si>
  <si>
    <t>下田　尚弥①</t>
  </si>
  <si>
    <t>小林　凌雅②</t>
  </si>
  <si>
    <t>堀川　柊那②</t>
  </si>
  <si>
    <t>苑田　拓真①</t>
  </si>
  <si>
    <t>寺田　峻輔①</t>
  </si>
  <si>
    <t>石橋　央規②</t>
  </si>
  <si>
    <t>緒方　雄一②</t>
  </si>
  <si>
    <t>光永　昂大②</t>
  </si>
  <si>
    <t>篠原　彰太②</t>
  </si>
  <si>
    <t>井上　航汰②</t>
  </si>
  <si>
    <t>篠原　裕二②</t>
  </si>
  <si>
    <t>西原　瑛治②</t>
  </si>
  <si>
    <t>浦上　和也②</t>
  </si>
  <si>
    <t>堀江　正俊②</t>
  </si>
  <si>
    <t>藤田　圭人②</t>
  </si>
  <si>
    <t>北川　和也②</t>
  </si>
  <si>
    <t>松田　雅光①</t>
  </si>
  <si>
    <t>藤樹　良成②</t>
  </si>
  <si>
    <t>朝長　聖②</t>
  </si>
  <si>
    <t>北嶋　陸②</t>
  </si>
  <si>
    <t>平野　達大②</t>
  </si>
  <si>
    <t>石本　奏琉①</t>
  </si>
  <si>
    <t>深堀　政也①</t>
  </si>
  <si>
    <t>海星</t>
  </si>
  <si>
    <t>大村工</t>
  </si>
  <si>
    <t>島原中央</t>
  </si>
  <si>
    <t>長崎南</t>
  </si>
  <si>
    <t>佐世保南</t>
  </si>
  <si>
    <t>長崎西</t>
  </si>
  <si>
    <t>島原農</t>
  </si>
  <si>
    <t>諫早商</t>
  </si>
  <si>
    <t>佐世保東翔</t>
  </si>
  <si>
    <t>長崎玉成</t>
  </si>
  <si>
    <t>長崎日大</t>
  </si>
  <si>
    <t>佐世保北</t>
  </si>
  <si>
    <t>鎮西学院</t>
  </si>
  <si>
    <t>長崎東</t>
  </si>
  <si>
    <t>諫早</t>
  </si>
  <si>
    <t>西陵</t>
  </si>
  <si>
    <t>大村</t>
  </si>
  <si>
    <t>長崎北</t>
  </si>
  <si>
    <t>島原</t>
  </si>
  <si>
    <t>青雲</t>
  </si>
  <si>
    <t>長崎北陽台</t>
  </si>
  <si>
    <t>大村　千乃②</t>
  </si>
  <si>
    <t>中島　ゆりか②</t>
  </si>
  <si>
    <t>吉村　果歩②</t>
  </si>
  <si>
    <t>山之内　菜月①</t>
  </si>
  <si>
    <t>川久保　茜①</t>
  </si>
  <si>
    <t>山田　樹奈①</t>
  </si>
  <si>
    <t>鴨川　さやか①</t>
  </si>
  <si>
    <t>藤谷　悠加①</t>
  </si>
  <si>
    <t>吉田　佳奈永①</t>
  </si>
  <si>
    <t>朝長　栞②</t>
  </si>
  <si>
    <t>入口　日菜②</t>
  </si>
  <si>
    <t>西口　ほの香①</t>
  </si>
  <si>
    <t>山口　千遥①</t>
  </si>
  <si>
    <t>加藤　沙弥①</t>
  </si>
  <si>
    <t>川添　絢子②</t>
  </si>
  <si>
    <t>村井　佳乃①</t>
  </si>
  <si>
    <t>佐藤　桃子①</t>
  </si>
  <si>
    <t>髙比良　茉凜①</t>
  </si>
  <si>
    <t>畑口　桃子①</t>
  </si>
  <si>
    <t>大塚　あかり②</t>
  </si>
  <si>
    <t>本多　南菜②</t>
  </si>
  <si>
    <t>冨永　瑞希②</t>
  </si>
  <si>
    <t>尾下　萌菜美①</t>
  </si>
  <si>
    <t>志方　咲希①</t>
  </si>
  <si>
    <t>田坂　優季②</t>
  </si>
  <si>
    <t>濵本　美樹①</t>
  </si>
  <si>
    <t>古賀　葵①</t>
  </si>
  <si>
    <t>寺本　茉紀②</t>
  </si>
  <si>
    <t>塚原　姫里①</t>
  </si>
  <si>
    <t>深堀　華乃①</t>
  </si>
  <si>
    <t>平湯　杏①</t>
  </si>
  <si>
    <t>平田　澪①</t>
  </si>
  <si>
    <t>松瀬　イブ①</t>
  </si>
  <si>
    <t>松本　玲奈①</t>
  </si>
  <si>
    <t/>
  </si>
  <si>
    <t>荒木　はるな②</t>
  </si>
  <si>
    <t>吉田　菜乃②</t>
  </si>
  <si>
    <t>春宮　妃乃②</t>
  </si>
  <si>
    <t>山口　叶②</t>
  </si>
  <si>
    <t>小柳　明日香②</t>
  </si>
  <si>
    <t>横田　ほのか②</t>
  </si>
  <si>
    <t>山﨑　友加里②</t>
  </si>
  <si>
    <t>松谷　加奈子①</t>
  </si>
  <si>
    <t>河面　澄玲①</t>
  </si>
  <si>
    <t>岡　　千夏②</t>
  </si>
  <si>
    <t>石村　麻衣②</t>
  </si>
  <si>
    <t>沖田　有紀②</t>
  </si>
  <si>
    <t>宮﨑　咲月②</t>
  </si>
  <si>
    <t>松尾　玲寿②</t>
  </si>
  <si>
    <t>野口　光夢②</t>
  </si>
  <si>
    <t>平山　千瑛②</t>
  </si>
  <si>
    <t>今田　陽菜①</t>
  </si>
  <si>
    <t>牛嶋　淳水①</t>
  </si>
  <si>
    <t>廣瀬　結衣②</t>
  </si>
  <si>
    <t>喜多　桃子②</t>
  </si>
  <si>
    <t>園田　レナ①</t>
  </si>
  <si>
    <t>吉岡　亜光①</t>
  </si>
  <si>
    <t>佐藤　星蘭①</t>
  </si>
  <si>
    <t>林田　栞里①</t>
  </si>
  <si>
    <t>松村　歩香①</t>
  </si>
  <si>
    <t>高木　綾①</t>
  </si>
  <si>
    <t>佐田　瑞希②</t>
  </si>
  <si>
    <t>数　知香子②</t>
  </si>
  <si>
    <t>南　瀬奈②</t>
  </si>
  <si>
    <t>田中　あすか②</t>
  </si>
  <si>
    <t>吉居　萌菜②</t>
  </si>
  <si>
    <t>土橋　真衣②</t>
  </si>
  <si>
    <t>田中　優希②</t>
  </si>
  <si>
    <t>佐藤　美月①</t>
  </si>
  <si>
    <t>中西　あゆみ①</t>
  </si>
  <si>
    <t>山浦　咲良②</t>
  </si>
  <si>
    <t>濵﨑　莉奈②</t>
  </si>
  <si>
    <t>松尾　結菜②</t>
  </si>
  <si>
    <t>馬場　七未②</t>
  </si>
  <si>
    <t>吉田　美里①</t>
  </si>
  <si>
    <t>森山　佐那子①</t>
  </si>
  <si>
    <t>中田　百香②</t>
  </si>
  <si>
    <t>橋口　瑞希①</t>
  </si>
  <si>
    <t>松坂　智美②</t>
  </si>
  <si>
    <t>貞方　洋香②</t>
  </si>
  <si>
    <t>田中　あゆ②</t>
  </si>
  <si>
    <t>西岡　はるか②</t>
  </si>
  <si>
    <t>川原　紗奈②</t>
  </si>
  <si>
    <t>井手端　真由②</t>
  </si>
  <si>
    <t>永川　佳奈②</t>
  </si>
  <si>
    <t>川口　藍里①</t>
  </si>
  <si>
    <t>藤木　鼓①</t>
  </si>
  <si>
    <t>黒岩　笑澪①</t>
  </si>
  <si>
    <t>井上　真緒②</t>
  </si>
  <si>
    <t>荒木　芽衣①</t>
  </si>
  <si>
    <t>吉田　朱里①</t>
  </si>
  <si>
    <t>峰　茉奈①</t>
  </si>
  <si>
    <t>中村　実美①</t>
  </si>
  <si>
    <t>内田　葵①</t>
  </si>
  <si>
    <t>平田　莉那①</t>
  </si>
  <si>
    <t>里見　恵莉花①</t>
  </si>
  <si>
    <t>山田　葵衣②</t>
  </si>
  <si>
    <t>松永　佳奈②</t>
  </si>
  <si>
    <t>後藤　実優②</t>
  </si>
  <si>
    <t>山口　千尋②</t>
  </si>
  <si>
    <t>堀池　可麗②</t>
  </si>
  <si>
    <t>松坂　優①</t>
  </si>
  <si>
    <t>坂本　麻実①</t>
  </si>
  <si>
    <t>木村　美月②</t>
  </si>
  <si>
    <t>村上　鈴②</t>
  </si>
  <si>
    <t>田中　絵理②</t>
  </si>
  <si>
    <t>平井　栞①</t>
  </si>
  <si>
    <t>高橋　菜々②</t>
  </si>
  <si>
    <t>田畑　優利奈②</t>
  </si>
  <si>
    <t>森内　百愛①</t>
  </si>
  <si>
    <t>中野　梨花①</t>
  </si>
  <si>
    <t>尾﨑　萌①</t>
  </si>
  <si>
    <t>西本　明樹①</t>
  </si>
  <si>
    <t>力田　千聖②</t>
  </si>
  <si>
    <t>江頭　未夢①</t>
  </si>
  <si>
    <t>日高　璃子①</t>
  </si>
  <si>
    <t>宮﨑　陽菜乃②</t>
  </si>
  <si>
    <t>東　遥夏②</t>
  </si>
  <si>
    <t>德永　理子①</t>
  </si>
  <si>
    <t>馬場　さくら①</t>
  </si>
  <si>
    <t>森山　真菜②</t>
  </si>
  <si>
    <t>小田　恵李花①</t>
  </si>
  <si>
    <t>吉永　結梨②</t>
  </si>
  <si>
    <t>吉末　梨夏②</t>
  </si>
  <si>
    <t>北﨑　葵紗②</t>
  </si>
  <si>
    <t>山田　菜月②</t>
  </si>
  <si>
    <t>平山　胡桃②</t>
  </si>
  <si>
    <t>小林　茉穂①</t>
  </si>
  <si>
    <t>辻浦　小夜①</t>
  </si>
  <si>
    <t>篠﨑　紗英②</t>
  </si>
  <si>
    <t>髙﨑　奈々美②</t>
  </si>
  <si>
    <t>山崎　絵万②</t>
  </si>
  <si>
    <t>今田　理央②</t>
  </si>
  <si>
    <t>仙﨑　夏穂②</t>
  </si>
  <si>
    <t>高村　のどか①</t>
  </si>
  <si>
    <t>熊川　あかり①</t>
  </si>
  <si>
    <t>倉田　裕子②</t>
  </si>
  <si>
    <t>角　百花②</t>
  </si>
  <si>
    <t>吉冨　宙①</t>
  </si>
  <si>
    <t>藤原　響①</t>
  </si>
  <si>
    <t>佐々野　美貴①</t>
  </si>
  <si>
    <t>里　萌加②</t>
  </si>
  <si>
    <t>寺井　楓②</t>
  </si>
  <si>
    <t>野村　はるか②</t>
  </si>
  <si>
    <t>福江　きらら②</t>
  </si>
  <si>
    <t>前田　菜月②</t>
  </si>
  <si>
    <t>小林　奈央①</t>
  </si>
  <si>
    <t>浦辺　日和①</t>
  </si>
  <si>
    <t>佐藤　海凪①</t>
  </si>
  <si>
    <t>九州文化学園</t>
  </si>
  <si>
    <t>長崎女子商</t>
  </si>
  <si>
    <t>諫早商</t>
  </si>
  <si>
    <t>向陽</t>
  </si>
  <si>
    <t>平成２７年度全国高等学校選抜テニス競技長崎県大会</t>
  </si>
  <si>
    <t>森田　崚之①</t>
  </si>
  <si>
    <t>馬場　凜太②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</si>
</sst>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strike val="0"/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3.375" style="0" customWidth="1"/>
  </cols>
  <sheetData>
    <row r="1" ht="13.5">
      <c r="A1" t="s">
        <v>389</v>
      </c>
    </row>
    <row r="2" ht="13.5">
      <c r="A2" t="s">
        <v>24</v>
      </c>
    </row>
    <row r="4" spans="1:2" ht="13.5">
      <c r="A4" t="s">
        <v>25</v>
      </c>
      <c r="B4" t="s">
        <v>26</v>
      </c>
    </row>
    <row r="5" spans="1:3" ht="13.5">
      <c r="A5" t="s">
        <v>27</v>
      </c>
      <c r="B5" s="17"/>
      <c r="C5" t="s">
        <v>28</v>
      </c>
    </row>
    <row r="6" spans="1:2" ht="13.5">
      <c r="A6" t="s">
        <v>29</v>
      </c>
      <c r="B6" t="s">
        <v>30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" width="12.50390625" style="0" customWidth="1"/>
    <col min="2" max="2" width="9.375" style="0" customWidth="1"/>
    <col min="3" max="3" width="20.125" style="0" customWidth="1"/>
    <col min="4" max="4" width="13.875" style="0" bestFit="1" customWidth="1"/>
    <col min="5" max="5" width="9.375" style="0" customWidth="1"/>
    <col min="6" max="6" width="20.00390625" style="0" customWidth="1"/>
  </cols>
  <sheetData>
    <row r="1" spans="1:6" ht="21">
      <c r="A1" s="1" t="s">
        <v>0</v>
      </c>
      <c r="F1" s="3" t="s">
        <v>8</v>
      </c>
    </row>
    <row r="3" spans="1:6" ht="30" customHeight="1">
      <c r="A3" s="5" t="s">
        <v>22</v>
      </c>
      <c r="B3" s="16"/>
      <c r="C3" s="5">
        <f>IF(B3="","",VLOOKUP($B$3,Sheet2!$A$1:$L$23,2))</f>
      </c>
      <c r="D3" s="5" t="s">
        <v>23</v>
      </c>
      <c r="E3" s="16"/>
      <c r="F3" s="15">
        <f>IF(E3="","",VLOOKUP(E3,Sheet2!$A$1:$L$23,2))</f>
      </c>
    </row>
    <row r="4" spans="1:6" s="2" customFormat="1" ht="18.75" customHeight="1">
      <c r="A4" s="5"/>
      <c r="B4" s="5" t="s">
        <v>2</v>
      </c>
      <c r="C4" s="5"/>
      <c r="D4" s="5"/>
      <c r="E4" s="5" t="s">
        <v>2</v>
      </c>
      <c r="F4" s="5" t="s">
        <v>3</v>
      </c>
    </row>
    <row r="5" spans="1:6" ht="30" customHeight="1">
      <c r="A5" s="19" t="s">
        <v>4</v>
      </c>
      <c r="B5" s="22"/>
      <c r="C5" s="19">
        <f>IF(B5="","",VLOOKUP($B$3,Sheet2!$A$1:$L$23,B5+3))</f>
      </c>
      <c r="D5" s="19" t="s">
        <v>7</v>
      </c>
      <c r="E5" s="16"/>
      <c r="F5" s="5">
        <f>IF(E5="","",VLOOKUP($B$3,Sheet2!$A$1:$L$23,E5+3))</f>
      </c>
    </row>
    <row r="6" spans="1:6" ht="30" customHeight="1">
      <c r="A6" s="19"/>
      <c r="B6" s="22"/>
      <c r="C6" s="19"/>
      <c r="D6" s="19"/>
      <c r="E6" s="16"/>
      <c r="F6" s="5">
        <f>IF(E6="","",VLOOKUP($B$3,Sheet2!$A$1:$L$23,E6+3))</f>
      </c>
    </row>
    <row r="7" spans="1:6" ht="30" customHeight="1">
      <c r="A7" s="19" t="s">
        <v>5</v>
      </c>
      <c r="B7" s="22"/>
      <c r="C7" s="19">
        <f>IF(B7="","",VLOOKUP($B$3,Sheet2!$A$1:$L$23,B7+3))</f>
      </c>
      <c r="D7" s="19" t="s">
        <v>9</v>
      </c>
      <c r="E7" s="16"/>
      <c r="F7" s="5">
        <f>IF(E7="","",VLOOKUP($B$3,Sheet2!$A$1:$L$23,E7+3))</f>
      </c>
    </row>
    <row r="8" spans="1:6" ht="30" customHeight="1">
      <c r="A8" s="19"/>
      <c r="B8" s="22"/>
      <c r="C8" s="19"/>
      <c r="D8" s="19"/>
      <c r="E8" s="16"/>
      <c r="F8" s="5">
        <f>IF(E8="","",VLOOKUP($B$3,Sheet2!$A$1:$L$23,E8+3))</f>
      </c>
    </row>
    <row r="9" spans="1:6" ht="30" customHeight="1">
      <c r="A9" s="19" t="s">
        <v>6</v>
      </c>
      <c r="B9" s="22"/>
      <c r="C9" s="19">
        <f>IF(B9="","",VLOOKUP($B$3,Sheet2!$A$1:$L$23,B9+3))</f>
      </c>
      <c r="D9" s="21"/>
      <c r="E9" s="21"/>
      <c r="F9" s="21"/>
    </row>
    <row r="10" spans="1:6" ht="30" customHeight="1">
      <c r="A10" s="19"/>
      <c r="B10" s="22"/>
      <c r="C10" s="19"/>
      <c r="D10" s="21"/>
      <c r="E10" s="21"/>
      <c r="F10" s="21"/>
    </row>
    <row r="13" spans="1:6" ht="48" customHeight="1" thickBot="1">
      <c r="A13" s="6"/>
      <c r="B13" s="6"/>
      <c r="C13" s="6"/>
      <c r="D13" s="6"/>
      <c r="E13" s="6"/>
      <c r="F13" s="6"/>
    </row>
    <row r="14" ht="59.25" customHeight="1"/>
    <row r="16" spans="1:6" ht="21">
      <c r="A16" s="1" t="s">
        <v>0</v>
      </c>
      <c r="F16" s="3" t="s">
        <v>10</v>
      </c>
    </row>
    <row r="18" spans="1:6" ht="30" customHeight="1">
      <c r="A18" s="5" t="s">
        <v>22</v>
      </c>
      <c r="B18" s="14">
        <f>B3</f>
        <v>0</v>
      </c>
      <c r="C18" s="5">
        <f>C3</f>
      </c>
      <c r="D18" s="5" t="s">
        <v>23</v>
      </c>
      <c r="E18" s="14">
        <f>E3</f>
        <v>0</v>
      </c>
      <c r="F18" s="5">
        <f>F3</f>
      </c>
    </row>
    <row r="19" spans="1:6" s="2" customFormat="1" ht="18.75" customHeight="1">
      <c r="A19" s="5"/>
      <c r="B19" s="5" t="s">
        <v>2</v>
      </c>
      <c r="C19" s="5" t="s">
        <v>3</v>
      </c>
      <c r="D19" s="5"/>
      <c r="E19" s="5" t="s">
        <v>2</v>
      </c>
      <c r="F19" s="5" t="s">
        <v>3</v>
      </c>
    </row>
    <row r="20" spans="1:6" ht="30" customHeight="1">
      <c r="A20" s="19" t="s">
        <v>4</v>
      </c>
      <c r="B20" s="20">
        <f>B5</f>
        <v>0</v>
      </c>
      <c r="C20" s="19">
        <f>C5</f>
      </c>
      <c r="D20" s="19" t="s">
        <v>7</v>
      </c>
      <c r="E20" s="14">
        <f>E5</f>
        <v>0</v>
      </c>
      <c r="F20" s="5">
        <f>F5</f>
      </c>
    </row>
    <row r="21" spans="1:6" ht="30" customHeight="1">
      <c r="A21" s="19"/>
      <c r="B21" s="20"/>
      <c r="C21" s="19"/>
      <c r="D21" s="19"/>
      <c r="E21" s="14">
        <f aca="true" t="shared" si="0" ref="E21:F23">E6</f>
        <v>0</v>
      </c>
      <c r="F21" s="5">
        <f t="shared" si="0"/>
      </c>
    </row>
    <row r="22" spans="1:6" ht="30" customHeight="1">
      <c r="A22" s="19" t="s">
        <v>5</v>
      </c>
      <c r="B22" s="20">
        <f>B7</f>
        <v>0</v>
      </c>
      <c r="C22" s="19">
        <f>C7</f>
      </c>
      <c r="D22" s="19" t="s">
        <v>9</v>
      </c>
      <c r="E22" s="14">
        <f t="shared" si="0"/>
        <v>0</v>
      </c>
      <c r="F22" s="5">
        <f t="shared" si="0"/>
      </c>
    </row>
    <row r="23" spans="1:6" ht="30" customHeight="1">
      <c r="A23" s="19"/>
      <c r="B23" s="20"/>
      <c r="C23" s="19"/>
      <c r="D23" s="19"/>
      <c r="E23" s="14">
        <f t="shared" si="0"/>
        <v>0</v>
      </c>
      <c r="F23" s="5">
        <f t="shared" si="0"/>
      </c>
    </row>
    <row r="24" spans="1:6" ht="30" customHeight="1">
      <c r="A24" s="19" t="s">
        <v>6</v>
      </c>
      <c r="B24" s="20">
        <f>B9</f>
        <v>0</v>
      </c>
      <c r="C24" s="19">
        <f>C9</f>
      </c>
      <c r="D24" s="21"/>
      <c r="E24" s="21"/>
      <c r="F24" s="21"/>
    </row>
    <row r="25" spans="1:6" ht="30" customHeight="1">
      <c r="A25" s="19"/>
      <c r="B25" s="20"/>
      <c r="C25" s="19"/>
      <c r="D25" s="21"/>
      <c r="E25" s="21"/>
      <c r="F25" s="21"/>
    </row>
    <row r="26" spans="1:6" ht="21">
      <c r="A26" s="1" t="s">
        <v>0</v>
      </c>
      <c r="F26" s="3" t="s">
        <v>8</v>
      </c>
    </row>
    <row r="28" spans="1:6" ht="30" customHeight="1">
      <c r="A28" s="5" t="s">
        <v>22</v>
      </c>
      <c r="B28" s="16"/>
      <c r="C28" s="5">
        <f>IF(B28="","",VLOOKUP($B$28,Sheet2!$A$1:$L$23,2))</f>
      </c>
      <c r="D28" s="5" t="s">
        <v>23</v>
      </c>
      <c r="E28" s="16"/>
      <c r="F28" s="15">
        <f>IF(E28="","",VLOOKUP(E28,Sheet2!$A$1:$L$23,2))</f>
      </c>
    </row>
    <row r="29" spans="1:6" s="2" customFormat="1" ht="18.75" customHeight="1">
      <c r="A29" s="5"/>
      <c r="B29" s="5" t="s">
        <v>2</v>
      </c>
      <c r="C29" s="5"/>
      <c r="D29" s="5"/>
      <c r="E29" s="5" t="s">
        <v>2</v>
      </c>
      <c r="F29" s="5" t="s">
        <v>3</v>
      </c>
    </row>
    <row r="30" spans="1:6" ht="30" customHeight="1">
      <c r="A30" s="19" t="s">
        <v>4</v>
      </c>
      <c r="B30" s="22"/>
      <c r="C30" s="19">
        <f>IF(B30="","",VLOOKUP($B$28,Sheet2!$A$1:$L$23,B30+3))</f>
      </c>
      <c r="D30" s="19" t="s">
        <v>7</v>
      </c>
      <c r="E30" s="16"/>
      <c r="F30" s="5">
        <f>IF(E30="","",VLOOKUP($B$28,Sheet2!$A$1:$L$23,E30+3))</f>
      </c>
    </row>
    <row r="31" spans="1:6" ht="30" customHeight="1">
      <c r="A31" s="19"/>
      <c r="B31" s="22"/>
      <c r="C31" s="19"/>
      <c r="D31" s="19"/>
      <c r="E31" s="16"/>
      <c r="F31" s="5">
        <f>IF(E31="","",VLOOKUP($B$28,Sheet2!$A$1:$L$23,E31+3))</f>
      </c>
    </row>
    <row r="32" spans="1:6" ht="30" customHeight="1">
      <c r="A32" s="19" t="s">
        <v>5</v>
      </c>
      <c r="B32" s="22"/>
      <c r="C32" s="19">
        <f>IF(B32="","",VLOOKUP($B$28,Sheet2!$A$1:$L$23,B32+3))</f>
      </c>
      <c r="D32" s="19" t="s">
        <v>9</v>
      </c>
      <c r="E32" s="16"/>
      <c r="F32" s="5">
        <f>IF(E32="","",VLOOKUP($B$28,Sheet2!$A$1:$L$23,E32+3))</f>
      </c>
    </row>
    <row r="33" spans="1:6" ht="30" customHeight="1">
      <c r="A33" s="19"/>
      <c r="B33" s="22"/>
      <c r="C33" s="19"/>
      <c r="D33" s="19"/>
      <c r="E33" s="16"/>
      <c r="F33" s="5">
        <f>IF(E33="","",VLOOKUP($B$28,Sheet2!$A$1:$L$23,E33+3))</f>
      </c>
    </row>
    <row r="34" spans="1:6" ht="30" customHeight="1">
      <c r="A34" s="19" t="s">
        <v>6</v>
      </c>
      <c r="B34" s="22"/>
      <c r="C34" s="19">
        <f>IF(B34="","",VLOOKUP($B$28,Sheet2!$A$1:$L$23,B34+3))</f>
      </c>
      <c r="D34" s="21"/>
      <c r="E34" s="21"/>
      <c r="F34" s="21"/>
    </row>
    <row r="35" spans="1:6" ht="30" customHeight="1">
      <c r="A35" s="19"/>
      <c r="B35" s="22"/>
      <c r="C35" s="19"/>
      <c r="D35" s="21"/>
      <c r="E35" s="21"/>
      <c r="F35" s="21"/>
    </row>
    <row r="38" spans="1:6" ht="48" customHeight="1" thickBot="1">
      <c r="A38" s="6"/>
      <c r="B38" s="6"/>
      <c r="C38" s="6"/>
      <c r="D38" s="6"/>
      <c r="E38" s="6"/>
      <c r="F38" s="6"/>
    </row>
    <row r="39" ht="59.25" customHeight="1"/>
    <row r="41" spans="1:6" ht="21">
      <c r="A41" s="1" t="s">
        <v>0</v>
      </c>
      <c r="F41" s="3" t="s">
        <v>10</v>
      </c>
    </row>
    <row r="43" spans="1:6" ht="30" customHeight="1">
      <c r="A43" s="5" t="s">
        <v>22</v>
      </c>
      <c r="B43" s="14">
        <f>B28</f>
        <v>0</v>
      </c>
      <c r="C43" s="5">
        <f>C28</f>
      </c>
      <c r="D43" s="5" t="s">
        <v>23</v>
      </c>
      <c r="E43" s="4">
        <f>E28</f>
        <v>0</v>
      </c>
      <c r="F43" s="4">
        <f>F28</f>
      </c>
    </row>
    <row r="44" spans="1:6" s="2" customFormat="1" ht="18.75" customHeight="1">
      <c r="A44" s="5"/>
      <c r="B44" s="5" t="s">
        <v>2</v>
      </c>
      <c r="C44" s="5" t="s">
        <v>3</v>
      </c>
      <c r="D44" s="5"/>
      <c r="E44" s="5" t="s">
        <v>2</v>
      </c>
      <c r="F44" s="5" t="s">
        <v>3</v>
      </c>
    </row>
    <row r="45" spans="1:6" ht="30" customHeight="1">
      <c r="A45" s="19" t="s">
        <v>4</v>
      </c>
      <c r="B45" s="20">
        <f>B30</f>
        <v>0</v>
      </c>
      <c r="C45" s="19">
        <f>C30</f>
      </c>
      <c r="D45" s="19" t="s">
        <v>7</v>
      </c>
      <c r="E45" s="14">
        <f aca="true" t="shared" si="1" ref="E45:F48">E30</f>
        <v>0</v>
      </c>
      <c r="F45" s="5">
        <f t="shared" si="1"/>
      </c>
    </row>
    <row r="46" spans="1:6" ht="30" customHeight="1">
      <c r="A46" s="19"/>
      <c r="B46" s="20"/>
      <c r="C46" s="19"/>
      <c r="D46" s="19"/>
      <c r="E46" s="14">
        <f t="shared" si="1"/>
        <v>0</v>
      </c>
      <c r="F46" s="5">
        <f t="shared" si="1"/>
      </c>
    </row>
    <row r="47" spans="1:6" ht="30" customHeight="1">
      <c r="A47" s="19" t="s">
        <v>5</v>
      </c>
      <c r="B47" s="20">
        <f>B32</f>
        <v>0</v>
      </c>
      <c r="C47" s="19">
        <f>C32</f>
      </c>
      <c r="D47" s="19" t="s">
        <v>9</v>
      </c>
      <c r="E47" s="14">
        <f t="shared" si="1"/>
        <v>0</v>
      </c>
      <c r="F47" s="5">
        <f t="shared" si="1"/>
      </c>
    </row>
    <row r="48" spans="1:6" ht="30" customHeight="1">
      <c r="A48" s="19"/>
      <c r="B48" s="20"/>
      <c r="C48" s="19"/>
      <c r="D48" s="19"/>
      <c r="E48" s="14">
        <f t="shared" si="1"/>
        <v>0</v>
      </c>
      <c r="F48" s="5">
        <f t="shared" si="1"/>
      </c>
    </row>
    <row r="49" spans="1:6" ht="30" customHeight="1">
      <c r="A49" s="19" t="s">
        <v>6</v>
      </c>
      <c r="B49" s="20">
        <f>B34</f>
        <v>0</v>
      </c>
      <c r="C49" s="19">
        <f>C34</f>
      </c>
      <c r="D49" s="21"/>
      <c r="E49" s="21"/>
      <c r="F49" s="21"/>
    </row>
    <row r="50" spans="1:6" ht="30" customHeight="1">
      <c r="A50" s="19"/>
      <c r="B50" s="20"/>
      <c r="C50" s="19"/>
      <c r="D50" s="21"/>
      <c r="E50" s="21"/>
      <c r="F50" s="21"/>
    </row>
  </sheetData>
  <sheetProtection password="D85B" sheet="1"/>
  <mergeCells count="48">
    <mergeCell ref="A20:A21"/>
    <mergeCell ref="B20:B21"/>
    <mergeCell ref="C20:C21"/>
    <mergeCell ref="D20:D21"/>
    <mergeCell ref="A5:A6"/>
    <mergeCell ref="A7:A8"/>
    <mergeCell ref="A9:A10"/>
    <mergeCell ref="B5:B6"/>
    <mergeCell ref="B7:B8"/>
    <mergeCell ref="B9:B10"/>
    <mergeCell ref="C5:C6"/>
    <mergeCell ref="C7:C8"/>
    <mergeCell ref="C9:C10"/>
    <mergeCell ref="D5:D6"/>
    <mergeCell ref="D7:D8"/>
    <mergeCell ref="D9:F10"/>
    <mergeCell ref="A24:A25"/>
    <mergeCell ref="B24:B25"/>
    <mergeCell ref="C24:C25"/>
    <mergeCell ref="D24:F25"/>
    <mergeCell ref="A22:A23"/>
    <mergeCell ref="B22:B23"/>
    <mergeCell ref="C22:C23"/>
    <mergeCell ref="D22:D23"/>
    <mergeCell ref="A32:A33"/>
    <mergeCell ref="B32:B33"/>
    <mergeCell ref="C32:C33"/>
    <mergeCell ref="D32:D33"/>
    <mergeCell ref="A30:A31"/>
    <mergeCell ref="B30:B31"/>
    <mergeCell ref="C30:C31"/>
    <mergeCell ref="D30:D31"/>
    <mergeCell ref="A45:A46"/>
    <mergeCell ref="B45:B46"/>
    <mergeCell ref="C45:C46"/>
    <mergeCell ref="D45:D46"/>
    <mergeCell ref="A34:A35"/>
    <mergeCell ref="B34:B35"/>
    <mergeCell ref="C34:C35"/>
    <mergeCell ref="D34:F35"/>
    <mergeCell ref="A49:A50"/>
    <mergeCell ref="B49:B50"/>
    <mergeCell ref="C49:C50"/>
    <mergeCell ref="D49:F50"/>
    <mergeCell ref="A47:A48"/>
    <mergeCell ref="B47:B48"/>
    <mergeCell ref="C47:C48"/>
    <mergeCell ref="D47:D48"/>
  </mergeCells>
  <conditionalFormatting sqref="B20:F25 B45:F50">
    <cfRule type="cellIs" priority="1" dxfId="4" operator="equal" stopIfTrue="1">
      <formula>0</formula>
    </cfRule>
  </conditionalFormatting>
  <conditionalFormatting sqref="E18:F18 B18:C18 E43:F43 B43:C43">
    <cfRule type="cellIs" priority="2" dxfId="4" operator="equal" stopIfTrue="1">
      <formula>0</formula>
    </cfRule>
  </conditionalFormatting>
  <printOptions/>
  <pageMargins left="0.56" right="0.2" top="0.85" bottom="0.65" header="0.512" footer="0.512"/>
  <pageSetup horizontalDpi="600" verticalDpi="600" orientation="portrait" paperSize="9" scale="110" r:id="rId1"/>
  <rowBreaks count="1" manualBreakCount="1">
    <brk id="2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50390625" style="0" customWidth="1"/>
    <col min="2" max="2" width="9.375" style="0" customWidth="1"/>
    <col min="3" max="3" width="20.125" style="0" customWidth="1"/>
    <col min="4" max="4" width="15.50390625" style="0" bestFit="1" customWidth="1"/>
    <col min="5" max="5" width="9.375" style="0" customWidth="1"/>
    <col min="6" max="6" width="20.00390625" style="0" customWidth="1"/>
  </cols>
  <sheetData>
    <row r="1" spans="1:6" ht="21">
      <c r="A1" s="1" t="s">
        <v>0</v>
      </c>
      <c r="F1" s="3" t="s">
        <v>8</v>
      </c>
    </row>
    <row r="3" spans="1:6" ht="30" customHeight="1">
      <c r="A3" s="5" t="s">
        <v>22</v>
      </c>
      <c r="B3" s="16"/>
      <c r="C3" s="5">
        <f>IF(B3="","",VLOOKUP($B$3,Sheet2!$A$27:$L$43,2))</f>
      </c>
      <c r="D3" s="5" t="s">
        <v>23</v>
      </c>
      <c r="E3" s="16"/>
      <c r="F3" s="15">
        <f>IF(E3="","",VLOOKUP(E3,Sheet2!$A$27:$L$43,2))</f>
      </c>
    </row>
    <row r="4" spans="1:6" s="2" customFormat="1" ht="18.75" customHeight="1">
      <c r="A4" s="5"/>
      <c r="B4" s="5" t="s">
        <v>2</v>
      </c>
      <c r="C4" s="5"/>
      <c r="D4" s="5"/>
      <c r="E4" s="5" t="s">
        <v>2</v>
      </c>
      <c r="F4" s="5" t="s">
        <v>3</v>
      </c>
    </row>
    <row r="5" spans="1:6" ht="30" customHeight="1">
      <c r="A5" s="19" t="s">
        <v>4</v>
      </c>
      <c r="B5" s="22"/>
      <c r="C5" s="19">
        <f>IF(B5="","",VLOOKUP($B$3,Sheet2!$A$27:$L$43,B5+3))</f>
      </c>
      <c r="D5" s="19" t="s">
        <v>7</v>
      </c>
      <c r="E5" s="16"/>
      <c r="F5" s="5">
        <f>IF(E5="","",VLOOKUP($B$3,Sheet2!$A$27:$L$43,E5+3))</f>
      </c>
    </row>
    <row r="6" spans="1:6" ht="30" customHeight="1">
      <c r="A6" s="19"/>
      <c r="B6" s="22"/>
      <c r="C6" s="19"/>
      <c r="D6" s="19"/>
      <c r="E6" s="16"/>
      <c r="F6" s="5">
        <f>IF(E6="","",VLOOKUP($B$3,Sheet2!$A$27:$L$43,E6+3))</f>
      </c>
    </row>
    <row r="7" spans="1:6" ht="30" customHeight="1">
      <c r="A7" s="19" t="s">
        <v>5</v>
      </c>
      <c r="B7" s="22"/>
      <c r="C7" s="19">
        <f>IF(B7="","",VLOOKUP($B$3,Sheet2!$A$27:$L$43,B7+3))</f>
      </c>
      <c r="D7" s="19" t="s">
        <v>9</v>
      </c>
      <c r="E7" s="16"/>
      <c r="F7" s="5">
        <f>IF(E7="","",VLOOKUP($B$3,Sheet2!$A$27:$L$43,E7+3))</f>
      </c>
    </row>
    <row r="8" spans="1:6" ht="30" customHeight="1">
      <c r="A8" s="19"/>
      <c r="B8" s="22"/>
      <c r="C8" s="19"/>
      <c r="D8" s="19"/>
      <c r="E8" s="16"/>
      <c r="F8" s="5">
        <f>IF(E8="","",VLOOKUP($B$3,Sheet2!$A$27:$L$43,E8+3))</f>
      </c>
    </row>
    <row r="9" spans="1:6" ht="30" customHeight="1">
      <c r="A9" s="19" t="s">
        <v>6</v>
      </c>
      <c r="B9" s="22"/>
      <c r="C9" s="19">
        <f>IF(B9="","",VLOOKUP($B$3,Sheet2!$A$27:$L$43,B9+3))</f>
      </c>
      <c r="D9" s="21"/>
      <c r="E9" s="21"/>
      <c r="F9" s="21"/>
    </row>
    <row r="10" spans="1:6" ht="30" customHeight="1">
      <c r="A10" s="19"/>
      <c r="B10" s="22"/>
      <c r="C10" s="19"/>
      <c r="D10" s="21"/>
      <c r="E10" s="21"/>
      <c r="F10" s="21"/>
    </row>
    <row r="13" spans="1:6" ht="48" customHeight="1" thickBot="1">
      <c r="A13" s="6"/>
      <c r="B13" s="6"/>
      <c r="C13" s="6"/>
      <c r="D13" s="6"/>
      <c r="E13" s="6"/>
      <c r="F13" s="6"/>
    </row>
    <row r="14" ht="59.25" customHeight="1"/>
    <row r="16" spans="1:6" ht="21">
      <c r="A16" s="1" t="s">
        <v>0</v>
      </c>
      <c r="F16" s="3" t="s">
        <v>10</v>
      </c>
    </row>
    <row r="18" spans="1:6" ht="30" customHeight="1">
      <c r="A18" s="5" t="s">
        <v>22</v>
      </c>
      <c r="B18" s="14">
        <f>B3</f>
        <v>0</v>
      </c>
      <c r="C18" s="5">
        <f>C3</f>
      </c>
      <c r="D18" s="5" t="s">
        <v>23</v>
      </c>
      <c r="E18" s="14">
        <f>E3</f>
        <v>0</v>
      </c>
      <c r="F18" s="5">
        <f>F3</f>
      </c>
    </row>
    <row r="19" spans="1:6" s="2" customFormat="1" ht="18.75" customHeight="1">
      <c r="A19" s="5"/>
      <c r="B19" s="5" t="s">
        <v>2</v>
      </c>
      <c r="C19" s="5" t="s">
        <v>3</v>
      </c>
      <c r="D19" s="5"/>
      <c r="E19" s="5" t="s">
        <v>2</v>
      </c>
      <c r="F19" s="5" t="s">
        <v>3</v>
      </c>
    </row>
    <row r="20" spans="1:6" ht="30" customHeight="1">
      <c r="A20" s="19" t="s">
        <v>4</v>
      </c>
      <c r="B20" s="20">
        <f>B5</f>
        <v>0</v>
      </c>
      <c r="C20" s="19">
        <f>C5</f>
      </c>
      <c r="D20" s="19" t="s">
        <v>7</v>
      </c>
      <c r="E20" s="14">
        <f>E5</f>
        <v>0</v>
      </c>
      <c r="F20" s="5">
        <f>F5</f>
      </c>
    </row>
    <row r="21" spans="1:6" ht="30" customHeight="1">
      <c r="A21" s="19"/>
      <c r="B21" s="20"/>
      <c r="C21" s="19"/>
      <c r="D21" s="19"/>
      <c r="E21" s="14">
        <f aca="true" t="shared" si="0" ref="E21:F23">E6</f>
        <v>0</v>
      </c>
      <c r="F21" s="5">
        <f t="shared" si="0"/>
      </c>
    </row>
    <row r="22" spans="1:6" ht="30" customHeight="1">
      <c r="A22" s="19" t="s">
        <v>5</v>
      </c>
      <c r="B22" s="20">
        <f>B7</f>
        <v>0</v>
      </c>
      <c r="C22" s="19">
        <f>C7</f>
      </c>
      <c r="D22" s="19" t="s">
        <v>9</v>
      </c>
      <c r="E22" s="14">
        <f t="shared" si="0"/>
        <v>0</v>
      </c>
      <c r="F22" s="5">
        <f t="shared" si="0"/>
      </c>
    </row>
    <row r="23" spans="1:6" ht="30" customHeight="1">
      <c r="A23" s="19"/>
      <c r="B23" s="20"/>
      <c r="C23" s="19"/>
      <c r="D23" s="19"/>
      <c r="E23" s="14">
        <f t="shared" si="0"/>
        <v>0</v>
      </c>
      <c r="F23" s="5">
        <f t="shared" si="0"/>
      </c>
    </row>
    <row r="24" spans="1:6" ht="30" customHeight="1">
      <c r="A24" s="19" t="s">
        <v>6</v>
      </c>
      <c r="B24" s="20">
        <f>B9</f>
        <v>0</v>
      </c>
      <c r="C24" s="19">
        <f>C9</f>
      </c>
      <c r="D24" s="21"/>
      <c r="E24" s="21"/>
      <c r="F24" s="21"/>
    </row>
    <row r="25" spans="1:6" ht="30" customHeight="1">
      <c r="A25" s="19"/>
      <c r="B25" s="20"/>
      <c r="C25" s="19"/>
      <c r="D25" s="21"/>
      <c r="E25" s="21"/>
      <c r="F25" s="21"/>
    </row>
    <row r="26" spans="1:6" ht="21">
      <c r="A26" s="1" t="s">
        <v>0</v>
      </c>
      <c r="F26" s="3" t="s">
        <v>8</v>
      </c>
    </row>
    <row r="28" spans="1:6" ht="30" customHeight="1">
      <c r="A28" s="5" t="s">
        <v>22</v>
      </c>
      <c r="B28" s="16"/>
      <c r="C28" s="5">
        <f>IF(B28="","",VLOOKUP($B$28,Sheet2!$A$27:$L$43,2))</f>
      </c>
      <c r="D28" s="5" t="s">
        <v>23</v>
      </c>
      <c r="E28" s="16"/>
      <c r="F28" s="15">
        <f>IF(E28="","",VLOOKUP(E28,Sheet2!$A$27:$L$43,2))</f>
      </c>
    </row>
    <row r="29" spans="1:6" s="2" customFormat="1" ht="18.75" customHeight="1">
      <c r="A29" s="5"/>
      <c r="B29" s="5" t="s">
        <v>2</v>
      </c>
      <c r="C29" s="5"/>
      <c r="D29" s="5"/>
      <c r="E29" s="5" t="s">
        <v>2</v>
      </c>
      <c r="F29" s="5" t="s">
        <v>3</v>
      </c>
    </row>
    <row r="30" spans="1:6" ht="30" customHeight="1">
      <c r="A30" s="19" t="s">
        <v>4</v>
      </c>
      <c r="B30" s="22"/>
      <c r="C30" s="19">
        <f>IF(B30="","",VLOOKUP($B$28,Sheet2!$A$27:$L$43,B30+3))</f>
      </c>
      <c r="D30" s="19" t="s">
        <v>7</v>
      </c>
      <c r="E30" s="16"/>
      <c r="F30" s="5">
        <f>IF(E30="","",VLOOKUP($B$28,Sheet2!$A$27:$L$43,E30+3))</f>
      </c>
    </row>
    <row r="31" spans="1:6" ht="30" customHeight="1">
      <c r="A31" s="19"/>
      <c r="B31" s="22"/>
      <c r="C31" s="19"/>
      <c r="D31" s="19"/>
      <c r="E31" s="16"/>
      <c r="F31" s="5">
        <f>IF(E31="","",VLOOKUP($B$28,Sheet2!$A$27:$L$43,E31+3))</f>
      </c>
    </row>
    <row r="32" spans="1:6" ht="30" customHeight="1">
      <c r="A32" s="19" t="s">
        <v>5</v>
      </c>
      <c r="B32" s="22"/>
      <c r="C32" s="19">
        <f>IF(B32="","",VLOOKUP($B$28,Sheet2!$A$27:$L$43,B32+3))</f>
      </c>
      <c r="D32" s="19" t="s">
        <v>9</v>
      </c>
      <c r="E32" s="16"/>
      <c r="F32" s="5">
        <f>IF(E32="","",VLOOKUP($B$28,Sheet2!$A$27:$L$43,E32+3))</f>
      </c>
    </row>
    <row r="33" spans="1:6" ht="30" customHeight="1">
      <c r="A33" s="19"/>
      <c r="B33" s="22"/>
      <c r="C33" s="19"/>
      <c r="D33" s="19"/>
      <c r="E33" s="16"/>
      <c r="F33" s="5">
        <f>IF(E33="","",VLOOKUP($B$28,Sheet2!$A$27:$L$43,E33+3))</f>
      </c>
    </row>
    <row r="34" spans="1:6" ht="30" customHeight="1">
      <c r="A34" s="19" t="s">
        <v>6</v>
      </c>
      <c r="B34" s="22"/>
      <c r="C34" s="19">
        <f>IF(B34="","",VLOOKUP($B$28,Sheet2!$A$27:$L$43,B34+3))</f>
      </c>
      <c r="D34" s="21"/>
      <c r="E34" s="21"/>
      <c r="F34" s="21"/>
    </row>
    <row r="35" spans="1:6" ht="30" customHeight="1">
      <c r="A35" s="19"/>
      <c r="B35" s="22"/>
      <c r="C35" s="19"/>
      <c r="D35" s="21"/>
      <c r="E35" s="21"/>
      <c r="F35" s="21"/>
    </row>
    <row r="38" spans="1:6" ht="48" customHeight="1" thickBot="1">
      <c r="A38" s="6"/>
      <c r="B38" s="6"/>
      <c r="C38" s="6"/>
      <c r="D38" s="6"/>
      <c r="E38" s="6"/>
      <c r="F38" s="6"/>
    </row>
    <row r="39" ht="59.25" customHeight="1"/>
    <row r="41" spans="1:6" ht="21">
      <c r="A41" s="1" t="s">
        <v>0</v>
      </c>
      <c r="F41" s="3" t="s">
        <v>10</v>
      </c>
    </row>
    <row r="43" spans="1:6" ht="30" customHeight="1">
      <c r="A43" s="5" t="s">
        <v>22</v>
      </c>
      <c r="B43" s="14">
        <f>B28</f>
        <v>0</v>
      </c>
      <c r="C43" s="5">
        <f>C28</f>
      </c>
      <c r="D43" s="5" t="s">
        <v>23</v>
      </c>
      <c r="E43" s="4">
        <f>E28</f>
        <v>0</v>
      </c>
      <c r="F43" s="4">
        <f>F28</f>
      </c>
    </row>
    <row r="44" spans="1:6" s="2" customFormat="1" ht="18.75" customHeight="1">
      <c r="A44" s="5"/>
      <c r="B44" s="5" t="s">
        <v>2</v>
      </c>
      <c r="C44" s="5" t="s">
        <v>3</v>
      </c>
      <c r="D44" s="5"/>
      <c r="E44" s="5" t="s">
        <v>2</v>
      </c>
      <c r="F44" s="5" t="s">
        <v>3</v>
      </c>
    </row>
    <row r="45" spans="1:6" ht="30" customHeight="1">
      <c r="A45" s="19" t="s">
        <v>4</v>
      </c>
      <c r="B45" s="20">
        <f>B30</f>
        <v>0</v>
      </c>
      <c r="C45" s="19">
        <f>C30</f>
      </c>
      <c r="D45" s="19" t="s">
        <v>7</v>
      </c>
      <c r="E45" s="14">
        <f>E30</f>
        <v>0</v>
      </c>
      <c r="F45" s="5">
        <f>F30</f>
      </c>
    </row>
    <row r="46" spans="1:6" ht="30" customHeight="1">
      <c r="A46" s="19"/>
      <c r="B46" s="20"/>
      <c r="C46" s="19"/>
      <c r="D46" s="19"/>
      <c r="E46" s="14">
        <f aca="true" t="shared" si="1" ref="E46:F48">E31</f>
        <v>0</v>
      </c>
      <c r="F46" s="5">
        <f t="shared" si="1"/>
      </c>
    </row>
    <row r="47" spans="1:6" ht="30" customHeight="1">
      <c r="A47" s="19" t="s">
        <v>5</v>
      </c>
      <c r="B47" s="20">
        <f>B32</f>
        <v>0</v>
      </c>
      <c r="C47" s="19">
        <f>C32</f>
      </c>
      <c r="D47" s="19" t="s">
        <v>9</v>
      </c>
      <c r="E47" s="14">
        <f t="shared" si="1"/>
        <v>0</v>
      </c>
      <c r="F47" s="5">
        <f t="shared" si="1"/>
      </c>
    </row>
    <row r="48" spans="1:6" ht="30" customHeight="1">
      <c r="A48" s="19"/>
      <c r="B48" s="20"/>
      <c r="C48" s="19"/>
      <c r="D48" s="19"/>
      <c r="E48" s="14">
        <f t="shared" si="1"/>
        <v>0</v>
      </c>
      <c r="F48" s="5">
        <f t="shared" si="1"/>
      </c>
    </row>
    <row r="49" spans="1:6" ht="30" customHeight="1">
      <c r="A49" s="19" t="s">
        <v>6</v>
      </c>
      <c r="B49" s="20">
        <f>B34</f>
        <v>0</v>
      </c>
      <c r="C49" s="19">
        <f>C34</f>
      </c>
      <c r="D49" s="21"/>
      <c r="E49" s="21"/>
      <c r="F49" s="21"/>
    </row>
    <row r="50" spans="1:6" ht="30" customHeight="1">
      <c r="A50" s="19"/>
      <c r="B50" s="20"/>
      <c r="C50" s="19"/>
      <c r="D50" s="21"/>
      <c r="E50" s="21"/>
      <c r="F50" s="21"/>
    </row>
  </sheetData>
  <sheetProtection password="D85B" sheet="1"/>
  <mergeCells count="48"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F10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F25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F35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F50"/>
  </mergeCells>
  <conditionalFormatting sqref="B20:F25 B45:F50">
    <cfRule type="cellIs" priority="1" dxfId="4" operator="equal" stopIfTrue="1">
      <formula>0</formula>
    </cfRule>
  </conditionalFormatting>
  <conditionalFormatting sqref="E18:F18 B18:C18 E43:F43 B43:C43">
    <cfRule type="cellIs" priority="2" dxfId="4" operator="equal" stopIfTrue="1">
      <formula>0</formula>
    </cfRule>
  </conditionalFormatting>
  <printOptions/>
  <pageMargins left="0.75" right="0.75" top="1" bottom="1" header="0.512" footer="0.512"/>
  <pageSetup orientation="portrait" paperSize="9" r:id="rId1"/>
  <rowBreaks count="1" manualBreakCount="1">
    <brk id="2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4">
      <selection activeCell="F10" sqref="F10"/>
    </sheetView>
  </sheetViews>
  <sheetFormatPr defaultColWidth="9.00390625" defaultRowHeight="13.5"/>
  <cols>
    <col min="1" max="1" width="3.50390625" style="7" customWidth="1"/>
    <col min="2" max="2" width="12.25390625" style="8" bestFit="1" customWidth="1"/>
    <col min="3" max="3" width="2.125" style="8" hidden="1" customWidth="1"/>
    <col min="4" max="4" width="12.25390625" style="7" bestFit="1" customWidth="1"/>
    <col min="5" max="5" width="14.125" style="7" bestFit="1" customWidth="1"/>
    <col min="6" max="7" width="12.25390625" style="7" bestFit="1" customWidth="1"/>
    <col min="8" max="12" width="14.125" style="7" bestFit="1" customWidth="1"/>
    <col min="13" max="13" width="14.375" style="7" customWidth="1"/>
    <col min="14" max="16384" width="9.00390625" style="7" customWidth="1"/>
  </cols>
  <sheetData>
    <row r="1" ht="12.75">
      <c r="A1" s="7" t="s">
        <v>11</v>
      </c>
    </row>
    <row r="2" spans="1:12" s="10" customFormat="1" ht="13.5" customHeight="1">
      <c r="A2" s="9"/>
      <c r="B2" s="9" t="s">
        <v>1</v>
      </c>
      <c r="C2" s="9"/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  <c r="J2" s="9" t="s">
        <v>18</v>
      </c>
      <c r="K2" s="9" t="s">
        <v>19</v>
      </c>
      <c r="L2" s="9" t="s">
        <v>20</v>
      </c>
    </row>
    <row r="3" spans="1:12" ht="13.5" customHeight="1">
      <c r="A3" s="11">
        <v>1</v>
      </c>
      <c r="B3" s="12" t="s">
        <v>215</v>
      </c>
      <c r="C3" s="12"/>
      <c r="D3" s="11" t="s">
        <v>31</v>
      </c>
      <c r="E3" s="11" t="s">
        <v>32</v>
      </c>
      <c r="F3" s="11" t="s">
        <v>33</v>
      </c>
      <c r="G3" s="11" t="s">
        <v>34</v>
      </c>
      <c r="H3" s="11" t="s">
        <v>35</v>
      </c>
      <c r="I3" s="11" t="s">
        <v>36</v>
      </c>
      <c r="J3" s="11" t="s">
        <v>37</v>
      </c>
      <c r="K3" s="11" t="s">
        <v>38</v>
      </c>
      <c r="L3" s="11" t="s">
        <v>39</v>
      </c>
    </row>
    <row r="4" spans="1:12" ht="13.5" customHeight="1">
      <c r="A4" s="11">
        <v>2</v>
      </c>
      <c r="B4" s="12" t="s">
        <v>216</v>
      </c>
      <c r="C4" s="12"/>
      <c r="D4" s="11" t="s">
        <v>40</v>
      </c>
      <c r="E4" s="11" t="s">
        <v>41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</row>
    <row r="5" spans="1:12" ht="13.5" customHeight="1">
      <c r="A5" s="11">
        <v>3</v>
      </c>
      <c r="B5" s="12" t="s">
        <v>217</v>
      </c>
      <c r="C5" s="12"/>
      <c r="D5" s="11" t="s">
        <v>49</v>
      </c>
      <c r="E5" s="11" t="s">
        <v>50</v>
      </c>
      <c r="F5" s="11" t="s">
        <v>51</v>
      </c>
      <c r="G5" s="11" t="s">
        <v>52</v>
      </c>
      <c r="H5" s="11" t="s">
        <v>53</v>
      </c>
      <c r="I5" s="11" t="s">
        <v>54</v>
      </c>
      <c r="J5" s="11" t="s">
        <v>55</v>
      </c>
      <c r="K5" s="11" t="s">
        <v>56</v>
      </c>
      <c r="L5" s="11" t="s">
        <v>57</v>
      </c>
    </row>
    <row r="6" spans="1:12" ht="13.5" customHeight="1">
      <c r="A6" s="11">
        <v>4</v>
      </c>
      <c r="B6" s="12" t="s">
        <v>218</v>
      </c>
      <c r="C6" s="12"/>
      <c r="D6" s="11" t="s">
        <v>58</v>
      </c>
      <c r="E6" s="11" t="s">
        <v>59</v>
      </c>
      <c r="F6" s="11" t="s">
        <v>60</v>
      </c>
      <c r="G6" s="11" t="s">
        <v>61</v>
      </c>
      <c r="H6" s="11" t="s">
        <v>62</v>
      </c>
      <c r="I6" s="11" t="s">
        <v>63</v>
      </c>
      <c r="J6" s="11" t="s">
        <v>64</v>
      </c>
      <c r="K6" s="11" t="s">
        <v>65</v>
      </c>
      <c r="L6" s="11" t="s">
        <v>66</v>
      </c>
    </row>
    <row r="7" spans="1:12" ht="13.5" customHeight="1">
      <c r="A7" s="11">
        <v>5</v>
      </c>
      <c r="B7" s="12" t="s">
        <v>219</v>
      </c>
      <c r="C7" s="12"/>
      <c r="D7" s="11" t="s">
        <v>67</v>
      </c>
      <c r="E7" s="11" t="s">
        <v>68</v>
      </c>
      <c r="F7" s="11" t="s">
        <v>69</v>
      </c>
      <c r="G7" s="11" t="s">
        <v>70</v>
      </c>
      <c r="H7" s="11" t="s">
        <v>71</v>
      </c>
      <c r="I7" s="11" t="s">
        <v>72</v>
      </c>
      <c r="J7" s="11" t="s">
        <v>73</v>
      </c>
      <c r="K7" s="11" t="s">
        <v>74</v>
      </c>
      <c r="L7" s="11" t="s">
        <v>75</v>
      </c>
    </row>
    <row r="8" spans="1:12" ht="13.5" customHeight="1">
      <c r="A8" s="11">
        <v>6</v>
      </c>
      <c r="B8" s="12" t="s">
        <v>220</v>
      </c>
      <c r="C8" s="12"/>
      <c r="D8" s="11" t="s">
        <v>76</v>
      </c>
      <c r="E8" s="11" t="s">
        <v>77</v>
      </c>
      <c r="F8" s="11" t="s">
        <v>78</v>
      </c>
      <c r="G8" s="11" t="s">
        <v>79</v>
      </c>
      <c r="H8" s="11" t="s">
        <v>80</v>
      </c>
      <c r="I8" s="11" t="s">
        <v>81</v>
      </c>
      <c r="J8" s="11" t="s">
        <v>82</v>
      </c>
      <c r="K8" s="11" t="s">
        <v>83</v>
      </c>
      <c r="L8" s="11" t="s">
        <v>84</v>
      </c>
    </row>
    <row r="9" spans="1:12" ht="13.5" customHeight="1">
      <c r="A9" s="11">
        <v>7</v>
      </c>
      <c r="B9" s="12" t="s">
        <v>221</v>
      </c>
      <c r="C9" s="12"/>
      <c r="D9" s="11" t="s">
        <v>85</v>
      </c>
      <c r="E9" s="11" t="s">
        <v>86</v>
      </c>
      <c r="F9" s="11" t="s">
        <v>87</v>
      </c>
      <c r="G9" s="11" t="s">
        <v>88</v>
      </c>
      <c r="H9" s="11" t="s">
        <v>89</v>
      </c>
      <c r="I9" s="11" t="s">
        <v>90</v>
      </c>
      <c r="J9" s="11" t="s">
        <v>91</v>
      </c>
      <c r="K9" s="11" t="s">
        <v>92</v>
      </c>
      <c r="L9" s="11" t="s">
        <v>93</v>
      </c>
    </row>
    <row r="10" spans="1:12" ht="13.5" customHeight="1">
      <c r="A10" s="11">
        <v>8</v>
      </c>
      <c r="B10" s="12" t="s">
        <v>222</v>
      </c>
      <c r="C10" s="12"/>
      <c r="D10" s="11" t="s">
        <v>94</v>
      </c>
      <c r="E10" s="11" t="s">
        <v>95</v>
      </c>
      <c r="F10" s="11" t="s">
        <v>96</v>
      </c>
      <c r="G10" s="11" t="s">
        <v>97</v>
      </c>
      <c r="H10" s="11" t="s">
        <v>98</v>
      </c>
      <c r="I10" s="11" t="s">
        <v>99</v>
      </c>
      <c r="J10" s="11" t="s">
        <v>100</v>
      </c>
      <c r="K10" s="11" t="s">
        <v>101</v>
      </c>
      <c r="L10" s="11"/>
    </row>
    <row r="11" spans="1:12" ht="13.5" customHeight="1">
      <c r="A11" s="11">
        <v>9</v>
      </c>
      <c r="B11" s="12" t="s">
        <v>223</v>
      </c>
      <c r="C11" s="12"/>
      <c r="D11" s="11" t="s">
        <v>102</v>
      </c>
      <c r="E11" s="11" t="s">
        <v>103</v>
      </c>
      <c r="F11" s="11" t="s">
        <v>104</v>
      </c>
      <c r="G11" s="11" t="s">
        <v>105</v>
      </c>
      <c r="H11" s="11" t="s">
        <v>106</v>
      </c>
      <c r="I11" s="11" t="s">
        <v>107</v>
      </c>
      <c r="J11" s="11" t="s">
        <v>108</v>
      </c>
      <c r="K11" s="11" t="s">
        <v>109</v>
      </c>
      <c r="L11" s="11" t="s">
        <v>110</v>
      </c>
    </row>
    <row r="12" spans="1:12" ht="13.5" customHeight="1">
      <c r="A12" s="11">
        <v>10</v>
      </c>
      <c r="B12" s="12" t="s">
        <v>224</v>
      </c>
      <c r="C12" s="12"/>
      <c r="D12" s="11" t="s">
        <v>111</v>
      </c>
      <c r="E12" s="11" t="s">
        <v>112</v>
      </c>
      <c r="F12" s="11" t="s">
        <v>113</v>
      </c>
      <c r="G12" s="11" t="s">
        <v>114</v>
      </c>
      <c r="H12" s="11" t="s">
        <v>115</v>
      </c>
      <c r="I12" s="11" t="s">
        <v>116</v>
      </c>
      <c r="J12" s="11" t="s">
        <v>117</v>
      </c>
      <c r="K12" s="11"/>
      <c r="L12" s="11"/>
    </row>
    <row r="13" spans="1:12" ht="13.5" customHeight="1">
      <c r="A13" s="11">
        <v>11</v>
      </c>
      <c r="B13" s="12" t="s">
        <v>225</v>
      </c>
      <c r="C13" s="12"/>
      <c r="D13" s="11" t="s">
        <v>118</v>
      </c>
      <c r="E13" s="11" t="s">
        <v>119</v>
      </c>
      <c r="F13" s="11" t="s">
        <v>120</v>
      </c>
      <c r="G13" s="11" t="s">
        <v>121</v>
      </c>
      <c r="H13" s="11" t="s">
        <v>122</v>
      </c>
      <c r="I13" s="11" t="s">
        <v>123</v>
      </c>
      <c r="J13" s="11" t="s">
        <v>124</v>
      </c>
      <c r="K13" s="11" t="s">
        <v>125</v>
      </c>
      <c r="L13" s="11" t="s">
        <v>126</v>
      </c>
    </row>
    <row r="14" spans="1:12" ht="13.5" customHeight="1">
      <c r="A14" s="11">
        <v>12</v>
      </c>
      <c r="B14" s="12" t="s">
        <v>226</v>
      </c>
      <c r="C14" s="12"/>
      <c r="D14" s="11" t="s">
        <v>127</v>
      </c>
      <c r="E14" s="11" t="s">
        <v>128</v>
      </c>
      <c r="F14" s="11" t="s">
        <v>129</v>
      </c>
      <c r="G14" s="11" t="s">
        <v>390</v>
      </c>
      <c r="H14" s="11" t="s">
        <v>391</v>
      </c>
      <c r="I14" s="11" t="s">
        <v>130</v>
      </c>
      <c r="J14" s="11" t="s">
        <v>131</v>
      </c>
      <c r="K14" s="11" t="s">
        <v>132</v>
      </c>
      <c r="L14" s="11" t="s">
        <v>133</v>
      </c>
    </row>
    <row r="15" spans="1:12" ht="13.5" customHeight="1">
      <c r="A15" s="11">
        <v>13</v>
      </c>
      <c r="B15" s="13" t="s">
        <v>227</v>
      </c>
      <c r="C15" s="13"/>
      <c r="D15" s="11" t="s">
        <v>134</v>
      </c>
      <c r="E15" s="11" t="s">
        <v>135</v>
      </c>
      <c r="F15" s="11" t="s">
        <v>136</v>
      </c>
      <c r="G15" s="11" t="s">
        <v>137</v>
      </c>
      <c r="H15" s="11" t="s">
        <v>138</v>
      </c>
      <c r="I15" s="11" t="s">
        <v>139</v>
      </c>
      <c r="J15" s="11" t="s">
        <v>140</v>
      </c>
      <c r="K15" s="11" t="s">
        <v>141</v>
      </c>
      <c r="L15" s="11" t="s">
        <v>142</v>
      </c>
    </row>
    <row r="16" spans="1:12" ht="13.5" customHeight="1">
      <c r="A16" s="11">
        <v>14</v>
      </c>
      <c r="B16" s="12" t="s">
        <v>228</v>
      </c>
      <c r="C16" s="12"/>
      <c r="D16" s="11" t="s">
        <v>143</v>
      </c>
      <c r="E16" s="11" t="s">
        <v>144</v>
      </c>
      <c r="F16" s="11" t="s">
        <v>145</v>
      </c>
      <c r="G16" s="11" t="s">
        <v>146</v>
      </c>
      <c r="H16" s="11" t="s">
        <v>147</v>
      </c>
      <c r="I16" s="11" t="s">
        <v>148</v>
      </c>
      <c r="J16" s="11" t="s">
        <v>149</v>
      </c>
      <c r="K16" s="11" t="s">
        <v>150</v>
      </c>
      <c r="L16" s="11" t="s">
        <v>151</v>
      </c>
    </row>
    <row r="17" spans="1:12" ht="13.5" customHeight="1">
      <c r="A17" s="11">
        <v>15</v>
      </c>
      <c r="B17" s="12" t="s">
        <v>229</v>
      </c>
      <c r="C17" s="12"/>
      <c r="D17" s="11" t="s">
        <v>152</v>
      </c>
      <c r="E17" s="11" t="s">
        <v>153</v>
      </c>
      <c r="F17" s="11" t="s">
        <v>154</v>
      </c>
      <c r="G17" s="11" t="s">
        <v>155</v>
      </c>
      <c r="H17" s="11" t="s">
        <v>156</v>
      </c>
      <c r="I17" s="11" t="s">
        <v>157</v>
      </c>
      <c r="J17" s="11" t="s">
        <v>158</v>
      </c>
      <c r="K17" s="11" t="s">
        <v>159</v>
      </c>
      <c r="L17" s="11" t="s">
        <v>160</v>
      </c>
    </row>
    <row r="18" spans="1:12" ht="13.5" customHeight="1">
      <c r="A18" s="11">
        <v>16</v>
      </c>
      <c r="B18" s="12" t="s">
        <v>230</v>
      </c>
      <c r="C18" s="12"/>
      <c r="D18" s="11" t="s">
        <v>161</v>
      </c>
      <c r="E18" s="11" t="s">
        <v>162</v>
      </c>
      <c r="F18" s="11" t="s">
        <v>163</v>
      </c>
      <c r="G18" s="18" t="s">
        <v>164</v>
      </c>
      <c r="H18" s="11" t="s">
        <v>165</v>
      </c>
      <c r="I18" s="11" t="s">
        <v>166</v>
      </c>
      <c r="J18" s="11" t="s">
        <v>167</v>
      </c>
      <c r="K18" s="11" t="s">
        <v>168</v>
      </c>
      <c r="L18" s="11" t="s">
        <v>169</v>
      </c>
    </row>
    <row r="19" spans="1:12" ht="13.5" customHeight="1">
      <c r="A19" s="11">
        <v>17</v>
      </c>
      <c r="B19" s="12" t="s">
        <v>231</v>
      </c>
      <c r="C19" s="12"/>
      <c r="D19" s="11" t="s">
        <v>170</v>
      </c>
      <c r="E19" s="11" t="s">
        <v>171</v>
      </c>
      <c r="F19" s="11" t="s">
        <v>172</v>
      </c>
      <c r="G19" s="11" t="s">
        <v>173</v>
      </c>
      <c r="H19" s="11" t="s">
        <v>174</v>
      </c>
      <c r="I19" s="11" t="s">
        <v>175</v>
      </c>
      <c r="J19" s="11" t="s">
        <v>176</v>
      </c>
      <c r="K19" s="11" t="s">
        <v>177</v>
      </c>
      <c r="L19" s="11" t="s">
        <v>178</v>
      </c>
    </row>
    <row r="20" spans="1:12" ht="13.5" customHeight="1">
      <c r="A20" s="11">
        <v>18</v>
      </c>
      <c r="B20" s="12" t="s">
        <v>232</v>
      </c>
      <c r="C20" s="12"/>
      <c r="D20" s="11" t="s">
        <v>179</v>
      </c>
      <c r="E20" s="11" t="s">
        <v>180</v>
      </c>
      <c r="F20" s="11" t="s">
        <v>181</v>
      </c>
      <c r="G20" s="11" t="s">
        <v>182</v>
      </c>
      <c r="H20" s="11" t="s">
        <v>183</v>
      </c>
      <c r="I20" s="11" t="s">
        <v>184</v>
      </c>
      <c r="J20" s="11" t="s">
        <v>185</v>
      </c>
      <c r="K20" s="11" t="s">
        <v>186</v>
      </c>
      <c r="L20" s="11" t="s">
        <v>187</v>
      </c>
    </row>
    <row r="21" spans="1:12" ht="13.5" customHeight="1">
      <c r="A21" s="11">
        <v>19</v>
      </c>
      <c r="B21" s="12" t="s">
        <v>233</v>
      </c>
      <c r="C21" s="12"/>
      <c r="D21" s="11" t="s">
        <v>188</v>
      </c>
      <c r="E21" s="11" t="s">
        <v>189</v>
      </c>
      <c r="F21" s="11" t="s">
        <v>190</v>
      </c>
      <c r="G21" s="11" t="s">
        <v>191</v>
      </c>
      <c r="H21" s="11" t="s">
        <v>192</v>
      </c>
      <c r="I21" s="11" t="s">
        <v>193</v>
      </c>
      <c r="J21" s="11" t="s">
        <v>194</v>
      </c>
      <c r="K21" s="11" t="s">
        <v>195</v>
      </c>
      <c r="L21" s="11" t="s">
        <v>196</v>
      </c>
    </row>
    <row r="22" spans="1:12" ht="13.5" customHeight="1">
      <c r="A22" s="11">
        <v>20</v>
      </c>
      <c r="B22" s="12" t="s">
        <v>234</v>
      </c>
      <c r="C22" s="12"/>
      <c r="D22" s="11" t="s">
        <v>197</v>
      </c>
      <c r="E22" s="11" t="s">
        <v>198</v>
      </c>
      <c r="F22" s="11" t="s">
        <v>199</v>
      </c>
      <c r="G22" s="11" t="s">
        <v>200</v>
      </c>
      <c r="H22" s="11" t="s">
        <v>201</v>
      </c>
      <c r="I22" s="11" t="s">
        <v>202</v>
      </c>
      <c r="J22" s="11" t="s">
        <v>203</v>
      </c>
      <c r="K22" s="11" t="s">
        <v>204</v>
      </c>
      <c r="L22" s="11" t="s">
        <v>205</v>
      </c>
    </row>
    <row r="23" spans="1:12" ht="13.5" customHeight="1">
      <c r="A23" s="11">
        <v>21</v>
      </c>
      <c r="B23" s="12" t="s">
        <v>235</v>
      </c>
      <c r="C23" s="12"/>
      <c r="D23" s="11" t="s">
        <v>206</v>
      </c>
      <c r="E23" s="11" t="s">
        <v>207</v>
      </c>
      <c r="F23" s="11" t="s">
        <v>208</v>
      </c>
      <c r="G23" s="11" t="s">
        <v>209</v>
      </c>
      <c r="H23" s="11" t="s">
        <v>210</v>
      </c>
      <c r="I23" s="11" t="s">
        <v>211</v>
      </c>
      <c r="J23" s="11" t="s">
        <v>212</v>
      </c>
      <c r="K23" s="11" t="s">
        <v>213</v>
      </c>
      <c r="L23" s="11" t="s">
        <v>214</v>
      </c>
    </row>
    <row r="24" ht="13.5" customHeight="1"/>
    <row r="25" ht="13.5" customHeight="1">
      <c r="A25" s="7" t="s">
        <v>21</v>
      </c>
    </row>
    <row r="26" spans="1:12" s="10" customFormat="1" ht="13.5" customHeight="1">
      <c r="A26" s="9"/>
      <c r="B26" s="9" t="s">
        <v>1</v>
      </c>
      <c r="C26" s="9"/>
      <c r="D26" s="9" t="s">
        <v>12</v>
      </c>
      <c r="E26" s="9" t="s">
        <v>13</v>
      </c>
      <c r="F26" s="9" t="s">
        <v>14</v>
      </c>
      <c r="G26" s="9" t="s">
        <v>15</v>
      </c>
      <c r="H26" s="9" t="s">
        <v>16</v>
      </c>
      <c r="I26" s="9" t="s">
        <v>17</v>
      </c>
      <c r="J26" s="9" t="s">
        <v>18</v>
      </c>
      <c r="K26" s="9" t="s">
        <v>19</v>
      </c>
      <c r="L26" s="9" t="s">
        <v>20</v>
      </c>
    </row>
    <row r="27" spans="1:12" ht="13.5" customHeight="1">
      <c r="A27" s="11">
        <v>1</v>
      </c>
      <c r="B27" s="12" t="s">
        <v>385</v>
      </c>
      <c r="C27" s="12"/>
      <c r="D27" s="11" t="s">
        <v>236</v>
      </c>
      <c r="E27" s="11" t="s">
        <v>237</v>
      </c>
      <c r="F27" s="11" t="s">
        <v>238</v>
      </c>
      <c r="G27" s="11" t="s">
        <v>239</v>
      </c>
      <c r="H27" s="11" t="s">
        <v>240</v>
      </c>
      <c r="I27" s="11" t="s">
        <v>241</v>
      </c>
      <c r="J27" s="11" t="s">
        <v>242</v>
      </c>
      <c r="K27" s="11" t="s">
        <v>243</v>
      </c>
      <c r="L27" s="11" t="s">
        <v>244</v>
      </c>
    </row>
    <row r="28" spans="1:12" ht="13.5" customHeight="1">
      <c r="A28" s="11">
        <v>2</v>
      </c>
      <c r="B28" s="12" t="s">
        <v>232</v>
      </c>
      <c r="C28" s="12"/>
      <c r="D28" s="11" t="s">
        <v>245</v>
      </c>
      <c r="E28" s="11" t="s">
        <v>246</v>
      </c>
      <c r="F28" s="11" t="s">
        <v>247</v>
      </c>
      <c r="G28" s="11" t="s">
        <v>248</v>
      </c>
      <c r="H28" s="11" t="s">
        <v>249</v>
      </c>
      <c r="I28" s="11" t="s">
        <v>250</v>
      </c>
      <c r="J28" s="11" t="s">
        <v>251</v>
      </c>
      <c r="K28" s="11" t="s">
        <v>252</v>
      </c>
      <c r="L28" s="11" t="s">
        <v>253</v>
      </c>
    </row>
    <row r="29" spans="1:12" ht="13.5" customHeight="1">
      <c r="A29" s="11">
        <v>3</v>
      </c>
      <c r="B29" s="12" t="s">
        <v>235</v>
      </c>
      <c r="C29" s="12"/>
      <c r="D29" s="11" t="s">
        <v>254</v>
      </c>
      <c r="E29" s="11" t="s">
        <v>255</v>
      </c>
      <c r="F29" s="11" t="s">
        <v>256</v>
      </c>
      <c r="G29" s="11" t="s">
        <v>257</v>
      </c>
      <c r="H29" s="11" t="s">
        <v>258</v>
      </c>
      <c r="I29" s="11" t="s">
        <v>259</v>
      </c>
      <c r="J29" s="11" t="s">
        <v>260</v>
      </c>
      <c r="K29" s="11" t="s">
        <v>261</v>
      </c>
      <c r="L29" s="11" t="s">
        <v>262</v>
      </c>
    </row>
    <row r="30" spans="1:12" ht="13.5" customHeight="1">
      <c r="A30" s="11">
        <v>4</v>
      </c>
      <c r="B30" s="12" t="s">
        <v>386</v>
      </c>
      <c r="C30" s="12"/>
      <c r="D30" s="11" t="s">
        <v>263</v>
      </c>
      <c r="E30" s="11" t="s">
        <v>264</v>
      </c>
      <c r="F30" s="11" t="s">
        <v>265</v>
      </c>
      <c r="G30" s="11" t="s">
        <v>266</v>
      </c>
      <c r="H30" s="11" t="s">
        <v>267</v>
      </c>
      <c r="I30" s="11" t="s">
        <v>268</v>
      </c>
      <c r="J30" s="11" t="s">
        <v>269</v>
      </c>
      <c r="K30" s="11" t="s">
        <v>270</v>
      </c>
      <c r="L30" s="11" t="s">
        <v>270</v>
      </c>
    </row>
    <row r="31" spans="1:12" ht="13.5" customHeight="1">
      <c r="A31" s="11">
        <v>5</v>
      </c>
      <c r="B31" s="12" t="s">
        <v>230</v>
      </c>
      <c r="C31" s="12"/>
      <c r="D31" s="11" t="s">
        <v>271</v>
      </c>
      <c r="E31" s="11" t="s">
        <v>272</v>
      </c>
      <c r="F31" s="11" t="s">
        <v>273</v>
      </c>
      <c r="G31" s="11" t="s">
        <v>274</v>
      </c>
      <c r="H31" s="11" t="s">
        <v>275</v>
      </c>
      <c r="I31" s="11" t="s">
        <v>276</v>
      </c>
      <c r="J31" s="11" t="s">
        <v>277</v>
      </c>
      <c r="K31" s="11" t="s">
        <v>278</v>
      </c>
      <c r="L31" s="11" t="s">
        <v>279</v>
      </c>
    </row>
    <row r="32" spans="1:12" ht="13.5" customHeight="1">
      <c r="A32" s="11">
        <v>6</v>
      </c>
      <c r="B32" s="12" t="s">
        <v>229</v>
      </c>
      <c r="C32" s="12"/>
      <c r="D32" s="11" t="s">
        <v>280</v>
      </c>
      <c r="E32" s="11" t="s">
        <v>281</v>
      </c>
      <c r="F32" s="11" t="s">
        <v>282</v>
      </c>
      <c r="G32" s="11" t="s">
        <v>283</v>
      </c>
      <c r="H32" s="11" t="s">
        <v>284</v>
      </c>
      <c r="I32" s="11" t="s">
        <v>285</v>
      </c>
      <c r="J32" s="11" t="s">
        <v>286</v>
      </c>
      <c r="K32" s="11" t="s">
        <v>287</v>
      </c>
      <c r="L32" s="11" t="s">
        <v>288</v>
      </c>
    </row>
    <row r="33" spans="1:12" ht="13.5" customHeight="1">
      <c r="A33" s="11">
        <v>7</v>
      </c>
      <c r="B33" s="12" t="s">
        <v>233</v>
      </c>
      <c r="C33" s="12"/>
      <c r="D33" s="11" t="s">
        <v>289</v>
      </c>
      <c r="E33" s="11" t="s">
        <v>290</v>
      </c>
      <c r="F33" s="11" t="s">
        <v>291</v>
      </c>
      <c r="G33" s="11" t="s">
        <v>292</v>
      </c>
      <c r="H33" s="11" t="s">
        <v>293</v>
      </c>
      <c r="I33" s="11" t="s">
        <v>294</v>
      </c>
      <c r="J33" s="11" t="s">
        <v>295</v>
      </c>
      <c r="K33" s="11" t="s">
        <v>296</v>
      </c>
      <c r="L33" s="11" t="s">
        <v>270</v>
      </c>
    </row>
    <row r="34" spans="1:12" ht="13.5" customHeight="1">
      <c r="A34" s="11">
        <v>8</v>
      </c>
      <c r="B34" s="12" t="s">
        <v>387</v>
      </c>
      <c r="C34" s="12"/>
      <c r="D34" s="11" t="s">
        <v>297</v>
      </c>
      <c r="E34" s="11" t="s">
        <v>298</v>
      </c>
      <c r="F34" s="11" t="s">
        <v>299</v>
      </c>
      <c r="G34" s="11" t="s">
        <v>300</v>
      </c>
      <c r="H34" s="11" t="s">
        <v>301</v>
      </c>
      <c r="I34" s="11" t="s">
        <v>302</v>
      </c>
      <c r="J34" s="11" t="s">
        <v>303</v>
      </c>
      <c r="K34" s="11" t="s">
        <v>304</v>
      </c>
      <c r="L34" s="11" t="s">
        <v>305</v>
      </c>
    </row>
    <row r="35" spans="1:12" ht="13.5" customHeight="1">
      <c r="A35" s="11">
        <v>9</v>
      </c>
      <c r="B35" s="12" t="s">
        <v>228</v>
      </c>
      <c r="C35" s="12"/>
      <c r="D35" s="11" t="s">
        <v>306</v>
      </c>
      <c r="E35" s="11" t="s">
        <v>307</v>
      </c>
      <c r="F35" s="11" t="s">
        <v>308</v>
      </c>
      <c r="G35" s="11" t="s">
        <v>309</v>
      </c>
      <c r="H35" s="11" t="s">
        <v>310</v>
      </c>
      <c r="I35" s="11" t="s">
        <v>311</v>
      </c>
      <c r="J35" s="11" t="s">
        <v>312</v>
      </c>
      <c r="K35" s="11" t="s">
        <v>313</v>
      </c>
      <c r="L35" s="11" t="s">
        <v>314</v>
      </c>
    </row>
    <row r="36" spans="1:12" ht="13.5" customHeight="1">
      <c r="A36" s="11">
        <v>10</v>
      </c>
      <c r="B36" s="12" t="s">
        <v>388</v>
      </c>
      <c r="C36" s="12"/>
      <c r="D36" s="11" t="s">
        <v>315</v>
      </c>
      <c r="E36" s="11" t="s">
        <v>316</v>
      </c>
      <c r="F36" s="11" t="s">
        <v>317</v>
      </c>
      <c r="G36" s="11" t="s">
        <v>318</v>
      </c>
      <c r="H36" s="11" t="s">
        <v>319</v>
      </c>
      <c r="I36" s="11" t="s">
        <v>320</v>
      </c>
      <c r="J36" s="11" t="s">
        <v>321</v>
      </c>
      <c r="K36" s="11" t="s">
        <v>322</v>
      </c>
      <c r="L36" s="11" t="s">
        <v>323</v>
      </c>
    </row>
    <row r="37" spans="1:12" ht="13.5" customHeight="1">
      <c r="A37" s="11">
        <v>11</v>
      </c>
      <c r="B37" s="12" t="s">
        <v>215</v>
      </c>
      <c r="C37" s="12"/>
      <c r="D37" s="11" t="s">
        <v>324</v>
      </c>
      <c r="E37" s="11" t="s">
        <v>325</v>
      </c>
      <c r="F37" s="11" t="s">
        <v>326</v>
      </c>
      <c r="G37" s="11" t="s">
        <v>327</v>
      </c>
      <c r="H37" s="11" t="s">
        <v>328</v>
      </c>
      <c r="I37" s="11" t="s">
        <v>329</v>
      </c>
      <c r="J37" s="11" t="s">
        <v>330</v>
      </c>
      <c r="K37" s="11" t="s">
        <v>331</v>
      </c>
      <c r="L37" s="11" t="s">
        <v>270</v>
      </c>
    </row>
    <row r="38" spans="1:12" ht="13.5" customHeight="1">
      <c r="A38" s="11">
        <v>12</v>
      </c>
      <c r="B38" s="12" t="s">
        <v>226</v>
      </c>
      <c r="C38" s="12"/>
      <c r="D38" s="11" t="s">
        <v>332</v>
      </c>
      <c r="E38" s="11" t="s">
        <v>333</v>
      </c>
      <c r="F38" s="11" t="s">
        <v>334</v>
      </c>
      <c r="G38" s="11" t="s">
        <v>335</v>
      </c>
      <c r="H38" s="11" t="s">
        <v>336</v>
      </c>
      <c r="I38" s="11" t="s">
        <v>337</v>
      </c>
      <c r="J38" s="11" t="s">
        <v>338</v>
      </c>
      <c r="K38" s="11" t="s">
        <v>339</v>
      </c>
      <c r="L38" s="11" t="s">
        <v>270</v>
      </c>
    </row>
    <row r="39" spans="1:12" ht="13.5" customHeight="1">
      <c r="A39" s="11">
        <v>13</v>
      </c>
      <c r="B39" s="12" t="s">
        <v>220</v>
      </c>
      <c r="C39" s="12"/>
      <c r="D39" s="11" t="s">
        <v>340</v>
      </c>
      <c r="E39" s="11" t="s">
        <v>341</v>
      </c>
      <c r="F39" s="11" t="s">
        <v>342</v>
      </c>
      <c r="G39" s="11" t="s">
        <v>343</v>
      </c>
      <c r="H39" s="11" t="s">
        <v>344</v>
      </c>
      <c r="I39" s="11" t="s">
        <v>345</v>
      </c>
      <c r="J39" s="11" t="s">
        <v>346</v>
      </c>
      <c r="K39" s="11" t="s">
        <v>347</v>
      </c>
      <c r="L39" s="11" t="s">
        <v>348</v>
      </c>
    </row>
    <row r="40" spans="1:12" ht="13.5" customHeight="1">
      <c r="A40" s="11">
        <v>14</v>
      </c>
      <c r="B40" s="12" t="s">
        <v>227</v>
      </c>
      <c r="C40" s="12"/>
      <c r="D40" s="11" t="s">
        <v>349</v>
      </c>
      <c r="E40" s="11" t="s">
        <v>350</v>
      </c>
      <c r="F40" s="11" t="s">
        <v>351</v>
      </c>
      <c r="G40" s="11" t="s">
        <v>352</v>
      </c>
      <c r="H40" s="11" t="s">
        <v>353</v>
      </c>
      <c r="I40" s="11" t="s">
        <v>354</v>
      </c>
      <c r="J40" s="11" t="s">
        <v>355</v>
      </c>
      <c r="K40" s="11" t="s">
        <v>356</v>
      </c>
      <c r="L40" s="11" t="s">
        <v>357</v>
      </c>
    </row>
    <row r="41" spans="1:12" ht="13.5" customHeight="1">
      <c r="A41" s="11">
        <v>15</v>
      </c>
      <c r="B41" s="12" t="s">
        <v>219</v>
      </c>
      <c r="C41" s="12"/>
      <c r="D41" s="11" t="s">
        <v>358</v>
      </c>
      <c r="E41" s="11" t="s">
        <v>359</v>
      </c>
      <c r="F41" s="11" t="s">
        <v>360</v>
      </c>
      <c r="G41" s="11" t="s">
        <v>361</v>
      </c>
      <c r="H41" s="11" t="s">
        <v>362</v>
      </c>
      <c r="I41" s="11" t="s">
        <v>363</v>
      </c>
      <c r="J41" s="11" t="s">
        <v>364</v>
      </c>
      <c r="K41" s="11" t="s">
        <v>365</v>
      </c>
      <c r="L41" s="11" t="s">
        <v>366</v>
      </c>
    </row>
    <row r="42" spans="1:12" ht="13.5" customHeight="1">
      <c r="A42" s="11">
        <v>16</v>
      </c>
      <c r="B42" s="12" t="s">
        <v>218</v>
      </c>
      <c r="C42" s="12"/>
      <c r="D42" s="11" t="s">
        <v>367</v>
      </c>
      <c r="E42" s="11" t="s">
        <v>368</v>
      </c>
      <c r="F42" s="11" t="s">
        <v>369</v>
      </c>
      <c r="G42" s="11" t="s">
        <v>370</v>
      </c>
      <c r="H42" s="11" t="s">
        <v>371</v>
      </c>
      <c r="I42" s="11" t="s">
        <v>372</v>
      </c>
      <c r="J42" s="11" t="s">
        <v>373</v>
      </c>
      <c r="K42" s="11" t="s">
        <v>374</v>
      </c>
      <c r="L42" s="11" t="s">
        <v>375</v>
      </c>
    </row>
    <row r="43" spans="1:12" ht="13.5" customHeight="1">
      <c r="A43" s="11">
        <v>17</v>
      </c>
      <c r="B43" s="12" t="s">
        <v>231</v>
      </c>
      <c r="C43" s="12"/>
      <c r="D43" s="11" t="s">
        <v>376</v>
      </c>
      <c r="E43" s="11" t="s">
        <v>377</v>
      </c>
      <c r="F43" s="11" t="s">
        <v>378</v>
      </c>
      <c r="G43" s="11" t="s">
        <v>379</v>
      </c>
      <c r="H43" s="11" t="s">
        <v>380</v>
      </c>
      <c r="I43" s="11" t="s">
        <v>381</v>
      </c>
      <c r="J43" s="11" t="s">
        <v>382</v>
      </c>
      <c r="K43" s="11" t="s">
        <v>383</v>
      </c>
      <c r="L43" s="11" t="s">
        <v>384</v>
      </c>
    </row>
  </sheetData>
  <sheetProtection password="D85B" sheet="1"/>
  <printOptions/>
  <pageMargins left="0.75" right="0.75" top="0.43" bottom="0.32" header="0.34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大村工業高校</dc:creator>
  <cp:keywords/>
  <dc:description/>
  <cp:lastModifiedBy>長崎県立高等学校</cp:lastModifiedBy>
  <cp:lastPrinted>2015-09-03T09:07:11Z</cp:lastPrinted>
  <dcterms:created xsi:type="dcterms:W3CDTF">2010-09-10T05:28:48Z</dcterms:created>
  <dcterms:modified xsi:type="dcterms:W3CDTF">2015-09-14T23:45:23Z</dcterms:modified>
  <cp:category/>
  <cp:version/>
  <cp:contentType/>
  <cp:contentStatus/>
</cp:coreProperties>
</file>