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685" windowHeight="11460" activeTab="0"/>
  </bookViews>
  <sheets>
    <sheet name="はじめに" sheetId="1" r:id="rId1"/>
    <sheet name="申込書男子" sheetId="2" r:id="rId2"/>
    <sheet name="申込書女子" sheetId="3" r:id="rId3"/>
    <sheet name="登録男子" sheetId="4" r:id="rId4"/>
    <sheet name="登録女子" sheetId="5" r:id="rId5"/>
  </sheets>
  <definedNames>
    <definedName name="_xlnm.Print_Area" localSheetId="1">'申込書男子'!$A$1:$J$61</definedName>
    <definedName name="_xlnm.Print_Area" localSheetId="4">'登録女子'!$A$215:$C$228</definedName>
  </definedNames>
  <calcPr fullCalcOnLoad="1"/>
</workbook>
</file>

<file path=xl/sharedStrings.xml><?xml version="1.0" encoding="utf-8"?>
<sst xmlns="http://schemas.openxmlformats.org/spreadsheetml/2006/main" count="2371" uniqueCount="1609">
  <si>
    <t>織田　佑哉</t>
  </si>
  <si>
    <t>白水　聡一郎</t>
  </si>
  <si>
    <t>小林　篤史</t>
  </si>
  <si>
    <t>渡部　一貴</t>
  </si>
  <si>
    <t>松本　興樹</t>
  </si>
  <si>
    <t>山本　怜旺</t>
  </si>
  <si>
    <t>永田　和也</t>
  </si>
  <si>
    <t>宮崎　空</t>
  </si>
  <si>
    <t>藤永　大真</t>
  </si>
  <si>
    <t>有江　龍太郎</t>
  </si>
  <si>
    <t>林　絵梨</t>
  </si>
  <si>
    <t>城間　安実</t>
  </si>
  <si>
    <t>北陽台</t>
  </si>
  <si>
    <t>総附</t>
  </si>
  <si>
    <t>諫早商</t>
  </si>
  <si>
    <t>島原農</t>
  </si>
  <si>
    <t>島中央</t>
  </si>
  <si>
    <t>鎮西</t>
  </si>
  <si>
    <t>島原商</t>
  </si>
  <si>
    <t>九文</t>
  </si>
  <si>
    <t>参加申込書</t>
  </si>
  <si>
    <t>②</t>
  </si>
  <si>
    <t>③</t>
  </si>
  <si>
    <t>何か疑問点があれば，大村工業高校　土谷まで連絡して下さい。</t>
  </si>
  <si>
    <t>０９５７－５２－３７７２</t>
  </si>
  <si>
    <t>更新履歴</t>
  </si>
  <si>
    <t>HPへの掲載を行いました。</t>
  </si>
  <si>
    <t>小浜</t>
  </si>
  <si>
    <t>向陽</t>
  </si>
  <si>
    <t>シングルス</t>
  </si>
  <si>
    <t>学校名</t>
  </si>
  <si>
    <t>番号</t>
  </si>
  <si>
    <t>入力は登録番号のみ入力して下さい。学校名と氏名が表示されます。</t>
  </si>
  <si>
    <t>①</t>
  </si>
  <si>
    <t>このエクセルファイルの名前を学校名に変えて保存し，添付ファイルで送信して下さい。</t>
  </si>
  <si>
    <t>メールでも電話でも結構です。</t>
  </si>
  <si>
    <t>e-mail</t>
  </si>
  <si>
    <t>電話</t>
  </si>
  <si>
    <t>確認後登録番号を連絡し，登録名簿に掲載します。</t>
  </si>
  <si>
    <t>県テニス協会未登録の選手は登録をお願いします。登録申込書をメールで送って下さい。また協会への入金を行って下さい。</t>
  </si>
  <si>
    <t>略校名</t>
  </si>
  <si>
    <t>上記の者は，本校在籍の生徒で，標記大会に出場することを</t>
  </si>
  <si>
    <t>認め，参加申込みをいたします。</t>
  </si>
  <si>
    <t>登録番号</t>
  </si>
  <si>
    <t>選手氏名</t>
  </si>
  <si>
    <t>シングルス</t>
  </si>
  <si>
    <t>ダブルス</t>
  </si>
  <si>
    <t>所属</t>
  </si>
  <si>
    <t>氏名</t>
  </si>
  <si>
    <t>長崎東</t>
  </si>
  <si>
    <t>長崎西</t>
  </si>
  <si>
    <t>長崎南</t>
  </si>
  <si>
    <t>長崎北</t>
  </si>
  <si>
    <t>海星</t>
  </si>
  <si>
    <t>青雲</t>
  </si>
  <si>
    <t>諫早</t>
  </si>
  <si>
    <t>西陵</t>
  </si>
  <si>
    <t>島原</t>
  </si>
  <si>
    <t>大村</t>
  </si>
  <si>
    <t>五島南</t>
  </si>
  <si>
    <t>上五島</t>
  </si>
  <si>
    <t>シングルス</t>
  </si>
  <si>
    <t>ダブルス</t>
  </si>
  <si>
    <t>nkk_tennis@yahoo.co.jp</t>
  </si>
  <si>
    <t>送信先　　nkk_tennis@yahoo.co.jp</t>
  </si>
  <si>
    <t>NEWSメール</t>
  </si>
  <si>
    <t>tsuchiya8757@news.ed.jp</t>
  </si>
  <si>
    <t>野口　雅史</t>
  </si>
  <si>
    <t>大和　佑太朗</t>
  </si>
  <si>
    <t>佐古　竜太郎</t>
  </si>
  <si>
    <t>野中　昂輝</t>
  </si>
  <si>
    <t>池田　怜人</t>
  </si>
  <si>
    <t>横尾　彬治</t>
  </si>
  <si>
    <t>堤　義博</t>
  </si>
  <si>
    <t>米村　優輝</t>
  </si>
  <si>
    <t>川良　徳之介</t>
  </si>
  <si>
    <t>永田　崚</t>
  </si>
  <si>
    <t>平松　拓海</t>
  </si>
  <si>
    <t>堤　涼太</t>
  </si>
  <si>
    <t>馬場　和人</t>
  </si>
  <si>
    <t>山口　剛志</t>
  </si>
  <si>
    <t>下田　英寿</t>
  </si>
  <si>
    <t>奥　広大</t>
  </si>
  <si>
    <t>栗田　裕次</t>
  </si>
  <si>
    <t>甲野　貴之</t>
  </si>
  <si>
    <t>三松　新一</t>
  </si>
  <si>
    <t>前田　晃希</t>
  </si>
  <si>
    <t>古賀　渓介</t>
  </si>
  <si>
    <t>森　泰輝</t>
  </si>
  <si>
    <t>平野　達大</t>
  </si>
  <si>
    <t>朝長　聖</t>
  </si>
  <si>
    <t>浦田　直弥</t>
  </si>
  <si>
    <t>岩永　洋斗</t>
  </si>
  <si>
    <t>北嶋　陸</t>
  </si>
  <si>
    <t>鬼塚　理久</t>
  </si>
  <si>
    <t>北川　和也</t>
  </si>
  <si>
    <t>水口　智就</t>
  </si>
  <si>
    <t>鈴木　渉</t>
  </si>
  <si>
    <t>藤樹　良成</t>
  </si>
  <si>
    <t>今林　亮介</t>
  </si>
  <si>
    <t>坂上　拓美</t>
  </si>
  <si>
    <t>蘭　大輔</t>
  </si>
  <si>
    <t>溝川　拓夢</t>
  </si>
  <si>
    <t>浦川　慶介</t>
  </si>
  <si>
    <t>山田　秀史</t>
  </si>
  <si>
    <t>岩本　知也</t>
  </si>
  <si>
    <t>中本　敦喜</t>
  </si>
  <si>
    <t>横田　高洋</t>
  </si>
  <si>
    <t>山村　真路</t>
  </si>
  <si>
    <t>永石　泰輝</t>
  </si>
  <si>
    <t>田中　翔</t>
  </si>
  <si>
    <t>前田　矢真斗</t>
  </si>
  <si>
    <t>松下　智哉</t>
  </si>
  <si>
    <t>大久保　拓真</t>
  </si>
  <si>
    <t>北川　正人</t>
  </si>
  <si>
    <t>古川　哲也</t>
  </si>
  <si>
    <t>前田　和哉</t>
  </si>
  <si>
    <t>山口　剣宗</t>
  </si>
  <si>
    <t>濱﨑　凌</t>
  </si>
  <si>
    <t>吉田　步夢</t>
  </si>
  <si>
    <t>池田　亮汰</t>
  </si>
  <si>
    <t>福島　悠斗</t>
  </si>
  <si>
    <t>山口　光希</t>
  </si>
  <si>
    <t>吉山　幸汰</t>
  </si>
  <si>
    <t>鍬塚　恒紀</t>
  </si>
  <si>
    <t>志岐　悠樹</t>
  </si>
  <si>
    <t>森野　泰成</t>
  </si>
  <si>
    <t>園田　隼平</t>
  </si>
  <si>
    <t>小林　凌雅</t>
  </si>
  <si>
    <t>下田　諒人</t>
  </si>
  <si>
    <t>桝田　輝一</t>
  </si>
  <si>
    <t>堀川　柊那</t>
  </si>
  <si>
    <t>本田　真也</t>
  </si>
  <si>
    <t>小川　俊一郎</t>
  </si>
  <si>
    <t>黒坂　凜</t>
  </si>
  <si>
    <t>岩切　滉</t>
  </si>
  <si>
    <t>西浦　文哉</t>
  </si>
  <si>
    <t>村川　千尋</t>
  </si>
  <si>
    <t>立山　直樹</t>
  </si>
  <si>
    <t>山下　倖一</t>
  </si>
  <si>
    <t>吉岡　実貴</t>
  </si>
  <si>
    <t>草野　淳平</t>
  </si>
  <si>
    <t>本多　尚道</t>
  </si>
  <si>
    <t>松谷　晃</t>
  </si>
  <si>
    <t>山道　翔冴</t>
  </si>
  <si>
    <t>岩永　耕平</t>
  </si>
  <si>
    <t>木下　慶隆</t>
  </si>
  <si>
    <t>村邊　優一</t>
  </si>
  <si>
    <t>福本　優作</t>
  </si>
  <si>
    <t>古川　大力</t>
  </si>
  <si>
    <t>後田　真吾</t>
  </si>
  <si>
    <t>梅野　真平</t>
  </si>
  <si>
    <t>坂本　航征</t>
  </si>
  <si>
    <t>岩永　知明</t>
  </si>
  <si>
    <t>植木　涼太</t>
  </si>
  <si>
    <t>浜崎　健太</t>
  </si>
  <si>
    <t>岩佐　和馬</t>
  </si>
  <si>
    <t>吉田　昌史</t>
  </si>
  <si>
    <t>杉山　祐太</t>
  </si>
  <si>
    <t>矢野　航平</t>
  </si>
  <si>
    <t>福重　善大</t>
  </si>
  <si>
    <t>関戸　彪馬</t>
  </si>
  <si>
    <t>中島　泰志</t>
  </si>
  <si>
    <t>松永　健</t>
  </si>
  <si>
    <t>山口　隼弥</t>
  </si>
  <si>
    <t>山﨑　健人</t>
  </si>
  <si>
    <t>馬場　凜太</t>
  </si>
  <si>
    <t>森永　稜介</t>
  </si>
  <si>
    <t>太田　好樹</t>
  </si>
  <si>
    <t>末永　裕樹</t>
  </si>
  <si>
    <t>佐古　祥野</t>
  </si>
  <si>
    <t>松本　尚也</t>
  </si>
  <si>
    <t>村上　睦</t>
  </si>
  <si>
    <t>山澤　恭介</t>
  </si>
  <si>
    <t>池田　祐哉</t>
  </si>
  <si>
    <t>吉村　智也</t>
  </si>
  <si>
    <t>切江　春樹</t>
  </si>
  <si>
    <t>松屋　光司</t>
  </si>
  <si>
    <t>井手渕　大海</t>
  </si>
  <si>
    <t>馬込　大夢</t>
  </si>
  <si>
    <t>石田　飛雄吾</t>
  </si>
  <si>
    <t>伊東　佑真</t>
  </si>
  <si>
    <t>坂口　耕大</t>
  </si>
  <si>
    <t>松本　祐貴</t>
  </si>
  <si>
    <t>松坂　智美</t>
  </si>
  <si>
    <t>馬場　七未</t>
  </si>
  <si>
    <t>松尾　結菜</t>
  </si>
  <si>
    <t>田中　絵理</t>
  </si>
  <si>
    <t>田畑　優利奈</t>
  </si>
  <si>
    <t>朝長　栞</t>
  </si>
  <si>
    <t>入口　日菜</t>
  </si>
  <si>
    <t>川添　絢子</t>
  </si>
  <si>
    <t>浦岡　真奈</t>
  </si>
  <si>
    <t>大塚　あかり</t>
  </si>
  <si>
    <t>川嵜　遥香</t>
  </si>
  <si>
    <t>本多　南菜</t>
  </si>
  <si>
    <t>尾﨑　加奈</t>
  </si>
  <si>
    <t>田坂　優季</t>
  </si>
  <si>
    <t>前田　侑華</t>
  </si>
  <si>
    <t>溝上　里奈</t>
  </si>
  <si>
    <t>山本　朔耶</t>
  </si>
  <si>
    <t>浦添　真帆</t>
  </si>
  <si>
    <t>中村　結貴</t>
  </si>
  <si>
    <t>荒木　結菜</t>
  </si>
  <si>
    <t>田吉　李星</t>
  </si>
  <si>
    <t>冨永　瑞希</t>
  </si>
  <si>
    <t>安藤　優亜</t>
  </si>
  <si>
    <t>小方　麻記子</t>
  </si>
  <si>
    <t>西野　麻奈美</t>
  </si>
  <si>
    <t>井上　真緒</t>
  </si>
  <si>
    <t>女子商</t>
  </si>
  <si>
    <t>宮﨑　咲月</t>
  </si>
  <si>
    <t>石村　麻衣</t>
  </si>
  <si>
    <t>平山　千瑛</t>
  </si>
  <si>
    <t>松尾　桃子</t>
  </si>
  <si>
    <t>松尾　玲寿</t>
  </si>
  <si>
    <t>岡　　千夏</t>
  </si>
  <si>
    <t>冨永　詩絵</t>
  </si>
  <si>
    <t>野口　光夢</t>
  </si>
  <si>
    <t>今里　優加</t>
  </si>
  <si>
    <t>沖田　有紀</t>
  </si>
  <si>
    <t>荒木　はるな</t>
  </si>
  <si>
    <t>小柳　明日香</t>
  </si>
  <si>
    <t>山口　叶</t>
  </si>
  <si>
    <t>山﨑　友加里</t>
  </si>
  <si>
    <t>横田　ほのか</t>
  </si>
  <si>
    <t>吉田　菜乃</t>
  </si>
  <si>
    <t>廣瀬　結衣</t>
  </si>
  <si>
    <t>喜多　桃子</t>
  </si>
  <si>
    <t>里　萌加</t>
  </si>
  <si>
    <t>福江　きらら</t>
  </si>
  <si>
    <t>寺井　楓</t>
  </si>
  <si>
    <t>前田　菜月</t>
  </si>
  <si>
    <t>野村　はるか</t>
  </si>
  <si>
    <t>日大</t>
  </si>
  <si>
    <t>東　遥夏</t>
  </si>
  <si>
    <t>篠﨑　紗英</t>
  </si>
  <si>
    <t>髙﨑　奈々美</t>
  </si>
  <si>
    <t>吉末　梨夏</t>
  </si>
  <si>
    <t>北﨑　葵紗</t>
  </si>
  <si>
    <t>吉永　結梨</t>
  </si>
  <si>
    <t>平山　胡桃</t>
  </si>
  <si>
    <t>山田　菜月</t>
  </si>
  <si>
    <t>金子　萌</t>
  </si>
  <si>
    <t>中島　ゆりか</t>
  </si>
  <si>
    <t>吉村　果歩</t>
  </si>
  <si>
    <t>　　　　第４回長崎県高等学校冬季テニス選手権大会申し込みについて</t>
  </si>
  <si>
    <t>第４回長崎県高等学校冬季テニス選手権大会</t>
  </si>
  <si>
    <t>平成２７年　　月　　　日　　　　　　　　　　　高等学校長　　　　　　　　　　　　　　　　印</t>
  </si>
  <si>
    <t>平成２７年　　月　　日　　　　　　　　　　　　　　　高等学校長　　　　　　　　　　　　　印</t>
  </si>
  <si>
    <t>1151701</t>
  </si>
  <si>
    <t>1151702</t>
  </si>
  <si>
    <t>1151703</t>
  </si>
  <si>
    <t>1151704</t>
  </si>
  <si>
    <t>1151705</t>
  </si>
  <si>
    <t>1151706</t>
  </si>
  <si>
    <t>1151707</t>
  </si>
  <si>
    <t>里　昂樹</t>
  </si>
  <si>
    <t>1151708</t>
  </si>
  <si>
    <t>1151709</t>
  </si>
  <si>
    <t>1151710</t>
  </si>
  <si>
    <t>1151711</t>
  </si>
  <si>
    <t>1151712</t>
  </si>
  <si>
    <t>田中　雄大</t>
  </si>
  <si>
    <t>1151713</t>
  </si>
  <si>
    <t>1151714</t>
  </si>
  <si>
    <t>1151715</t>
  </si>
  <si>
    <t>1151716</t>
  </si>
  <si>
    <t>1151717</t>
  </si>
  <si>
    <t>1151718</t>
  </si>
  <si>
    <t>1151719</t>
  </si>
  <si>
    <t>1151720</t>
  </si>
  <si>
    <t>木村　貴裕</t>
  </si>
  <si>
    <t>1151721</t>
  </si>
  <si>
    <t>中嶋　栄作</t>
  </si>
  <si>
    <t>1151722</t>
  </si>
  <si>
    <t>道向　明</t>
  </si>
  <si>
    <t>1151723</t>
  </si>
  <si>
    <t>竹本　拓未</t>
  </si>
  <si>
    <t>1151724</t>
  </si>
  <si>
    <t>小野　宗一郎</t>
  </si>
  <si>
    <t>1151725</t>
  </si>
  <si>
    <t>中井　彪雅</t>
  </si>
  <si>
    <t>1151726</t>
  </si>
  <si>
    <t>藤永　啓人</t>
  </si>
  <si>
    <t>1151727</t>
  </si>
  <si>
    <t>浦川　健太</t>
  </si>
  <si>
    <t>1151728</t>
  </si>
  <si>
    <t>黒川　浩光</t>
  </si>
  <si>
    <t>1151729</t>
  </si>
  <si>
    <t>宮城　大</t>
  </si>
  <si>
    <t>1151730</t>
  </si>
  <si>
    <t>山下　紘輝</t>
  </si>
  <si>
    <t>1151731</t>
  </si>
  <si>
    <t>有吉　勇人</t>
  </si>
  <si>
    <t>1151101</t>
  </si>
  <si>
    <t>1151102</t>
  </si>
  <si>
    <t>1151103</t>
  </si>
  <si>
    <t>1151104</t>
  </si>
  <si>
    <t>1151105</t>
  </si>
  <si>
    <t>1151106</t>
  </si>
  <si>
    <t>1151107</t>
  </si>
  <si>
    <t>1151108</t>
  </si>
  <si>
    <t>1151109</t>
  </si>
  <si>
    <t>1151110</t>
  </si>
  <si>
    <t>1151111</t>
  </si>
  <si>
    <t>直塚　大成</t>
  </si>
  <si>
    <t>1151112</t>
  </si>
  <si>
    <t>片岡　蓮太郎</t>
  </si>
  <si>
    <t>1151113</t>
  </si>
  <si>
    <t>山口　瑛史</t>
  </si>
  <si>
    <t>1151114</t>
  </si>
  <si>
    <t>伊佐　真太郎</t>
  </si>
  <si>
    <t>1151115</t>
  </si>
  <si>
    <t>紫加田　京瑚</t>
  </si>
  <si>
    <t>1151116</t>
  </si>
  <si>
    <t>武末　理宗</t>
  </si>
  <si>
    <t>1151117</t>
  </si>
  <si>
    <t>松本　太郎</t>
  </si>
  <si>
    <t>1151118</t>
  </si>
  <si>
    <t>山下　渓史郎</t>
  </si>
  <si>
    <t>1151119</t>
  </si>
  <si>
    <t>網田　翔太郎</t>
  </si>
  <si>
    <t>1151120</t>
  </si>
  <si>
    <t>住吉　蓮馬</t>
  </si>
  <si>
    <t>1151121</t>
  </si>
  <si>
    <t>松本　陸</t>
  </si>
  <si>
    <t>1152801</t>
  </si>
  <si>
    <t>杉山　陽亮</t>
  </si>
  <si>
    <t>1152802</t>
  </si>
  <si>
    <t>丸山　史紘</t>
  </si>
  <si>
    <t>1152803</t>
  </si>
  <si>
    <t>岡　浩之</t>
  </si>
  <si>
    <t>1152804</t>
  </si>
  <si>
    <t>1152805</t>
  </si>
  <si>
    <t>松井　大海</t>
  </si>
  <si>
    <t>1152806</t>
  </si>
  <si>
    <t>1152807</t>
  </si>
  <si>
    <t>峰　秀太朗</t>
  </si>
  <si>
    <t>1152808</t>
  </si>
  <si>
    <t>渕山　和哉</t>
  </si>
  <si>
    <t>1152809</t>
  </si>
  <si>
    <t>増丸　裕樹</t>
  </si>
  <si>
    <t>1152810</t>
  </si>
  <si>
    <t>児玉　直也</t>
  </si>
  <si>
    <t>1152811</t>
  </si>
  <si>
    <t>飯野　洸太</t>
  </si>
  <si>
    <t>1152812</t>
  </si>
  <si>
    <t>中ノ瀬　祐貴</t>
  </si>
  <si>
    <t>1152813</t>
  </si>
  <si>
    <t>中村　友紀</t>
  </si>
  <si>
    <t>1152814</t>
  </si>
  <si>
    <t>藤川　大貴</t>
  </si>
  <si>
    <t>1152815</t>
  </si>
  <si>
    <t>三浦　乃慈</t>
  </si>
  <si>
    <t>1152816</t>
  </si>
  <si>
    <t>柳橋　伸哉</t>
  </si>
  <si>
    <t>1152817</t>
  </si>
  <si>
    <t>岸本　郁哉</t>
  </si>
  <si>
    <t>1152818</t>
  </si>
  <si>
    <t>山田　悠貴</t>
  </si>
  <si>
    <t>1153901</t>
  </si>
  <si>
    <t>1153902</t>
  </si>
  <si>
    <t>1153903</t>
  </si>
  <si>
    <t>丸上　依織</t>
  </si>
  <si>
    <t>1153904</t>
  </si>
  <si>
    <t>1153905</t>
  </si>
  <si>
    <t>1153906</t>
  </si>
  <si>
    <t>砂場　大地</t>
  </si>
  <si>
    <t>1153907</t>
  </si>
  <si>
    <t>西原　麟太郎</t>
  </si>
  <si>
    <t>1153908</t>
  </si>
  <si>
    <t>二口　誠悟</t>
  </si>
  <si>
    <t>1153909</t>
  </si>
  <si>
    <t>吉村　太一</t>
  </si>
  <si>
    <t>1153910</t>
  </si>
  <si>
    <t>村上　渉</t>
  </si>
  <si>
    <t>1153911</t>
  </si>
  <si>
    <t>近藤　遥翔</t>
  </si>
  <si>
    <t>1153912</t>
  </si>
  <si>
    <t>田崎　眞萌瑠</t>
  </si>
  <si>
    <t>1153913</t>
  </si>
  <si>
    <t>田川　雄大</t>
  </si>
  <si>
    <t>1153601</t>
  </si>
  <si>
    <t>1153602</t>
  </si>
  <si>
    <t>荒木　貴弘</t>
  </si>
  <si>
    <t>1153603</t>
  </si>
  <si>
    <t>1153604</t>
  </si>
  <si>
    <t>1153605</t>
  </si>
  <si>
    <t>津田　大嵩</t>
  </si>
  <si>
    <t>1153606</t>
  </si>
  <si>
    <t>青木　蓮</t>
  </si>
  <si>
    <t>1153607</t>
  </si>
  <si>
    <t>小長　勇矢</t>
  </si>
  <si>
    <t>1153608</t>
  </si>
  <si>
    <t>坂元　碧</t>
  </si>
  <si>
    <t>1153609</t>
  </si>
  <si>
    <t>井芹　将太</t>
  </si>
  <si>
    <t>1153610</t>
  </si>
  <si>
    <t>中村　眞空弥</t>
  </si>
  <si>
    <t>1153611</t>
  </si>
  <si>
    <t>守永　晨太郎</t>
  </si>
  <si>
    <t>1153612</t>
  </si>
  <si>
    <t>1153613</t>
  </si>
  <si>
    <t>高石　辰吾</t>
  </si>
  <si>
    <t>1153614</t>
  </si>
  <si>
    <t>中野　裕二</t>
  </si>
  <si>
    <t>1153615</t>
  </si>
  <si>
    <t>森田　崚之</t>
  </si>
  <si>
    <t>1153101</t>
  </si>
  <si>
    <t>山﨑　祐亮</t>
  </si>
  <si>
    <t>1153102</t>
  </si>
  <si>
    <t>1153103</t>
  </si>
  <si>
    <t>江川　祐希</t>
  </si>
  <si>
    <t>1153104</t>
  </si>
  <si>
    <t>千上　司</t>
  </si>
  <si>
    <t>1153105</t>
  </si>
  <si>
    <t>田出　相斗</t>
  </si>
  <si>
    <t>1153106</t>
  </si>
  <si>
    <t>山﨑　俊介</t>
  </si>
  <si>
    <t>1153107</t>
  </si>
  <si>
    <t>相川　聖斗</t>
  </si>
  <si>
    <t>1153108</t>
  </si>
  <si>
    <t>林田　賢太</t>
  </si>
  <si>
    <t>1153109</t>
  </si>
  <si>
    <t>林田　季樹</t>
  </si>
  <si>
    <t>1153501</t>
  </si>
  <si>
    <t>1153502</t>
  </si>
  <si>
    <t>1153503</t>
  </si>
  <si>
    <t>1153504</t>
  </si>
  <si>
    <t>1153505</t>
  </si>
  <si>
    <t>1153506</t>
  </si>
  <si>
    <t>1153507</t>
  </si>
  <si>
    <t>神田　雄太</t>
  </si>
  <si>
    <t>1153508</t>
  </si>
  <si>
    <t>1153509</t>
  </si>
  <si>
    <t>米満　和哉</t>
  </si>
  <si>
    <t>1153510</t>
  </si>
  <si>
    <t>1153511</t>
  </si>
  <si>
    <t>1153512</t>
  </si>
  <si>
    <t>1153513</t>
  </si>
  <si>
    <t>森田　大貴</t>
  </si>
  <si>
    <t>1153514</t>
  </si>
  <si>
    <t>内田　雄大</t>
  </si>
  <si>
    <t>1153515</t>
  </si>
  <si>
    <t>古川　智也</t>
  </si>
  <si>
    <t>1153516</t>
  </si>
  <si>
    <t>山田　純</t>
  </si>
  <si>
    <t>1153517</t>
  </si>
  <si>
    <t>永盛　雄大</t>
  </si>
  <si>
    <t>1153518</t>
  </si>
  <si>
    <t>馬場　俊明</t>
  </si>
  <si>
    <t>1153519</t>
  </si>
  <si>
    <t>松山　貴紀</t>
  </si>
  <si>
    <t>1153520</t>
  </si>
  <si>
    <t>二宮　啓輔</t>
  </si>
  <si>
    <t>1153521</t>
  </si>
  <si>
    <t>佐田　寛朗</t>
  </si>
  <si>
    <t>1153522</t>
  </si>
  <si>
    <t>藤本　淳来</t>
  </si>
  <si>
    <t>1152301</t>
  </si>
  <si>
    <t>高橋　亨弥</t>
  </si>
  <si>
    <t>1152302</t>
  </si>
  <si>
    <t>渕江　浩仁</t>
  </si>
  <si>
    <t>1152303</t>
  </si>
  <si>
    <t>徳平　和弥</t>
  </si>
  <si>
    <t>1152304</t>
  </si>
  <si>
    <t>中邨　謙太</t>
  </si>
  <si>
    <t>1152305</t>
  </si>
  <si>
    <t>小玉　陽久</t>
  </si>
  <si>
    <t>1152306</t>
  </si>
  <si>
    <t>川嶋　翔</t>
  </si>
  <si>
    <t>1152307</t>
  </si>
  <si>
    <t>奥野　拓磨</t>
  </si>
  <si>
    <t>1152308</t>
  </si>
  <si>
    <t>北野　達也</t>
  </si>
  <si>
    <t>1152309</t>
  </si>
  <si>
    <t>松尾　佳杏</t>
  </si>
  <si>
    <t>1152310</t>
  </si>
  <si>
    <t>佐原　綾人</t>
  </si>
  <si>
    <t>1152311</t>
  </si>
  <si>
    <t>田島　直人</t>
  </si>
  <si>
    <t>1152312</t>
  </si>
  <si>
    <t>田中　大雅</t>
  </si>
  <si>
    <t>1152313</t>
  </si>
  <si>
    <t>藤田　一平</t>
  </si>
  <si>
    <t>1152314</t>
  </si>
  <si>
    <t>村田　瞬</t>
  </si>
  <si>
    <t>1153701</t>
  </si>
  <si>
    <t>岩永　絢心</t>
  </si>
  <si>
    <t>1153702</t>
  </si>
  <si>
    <t>浦川　雅也</t>
  </si>
  <si>
    <t>1153703</t>
  </si>
  <si>
    <t>西田　龍一</t>
  </si>
  <si>
    <t>1153704</t>
  </si>
  <si>
    <t>嶋本　有起</t>
  </si>
  <si>
    <t>1153705</t>
  </si>
  <si>
    <t>田口　航輝</t>
  </si>
  <si>
    <t>1153706</t>
  </si>
  <si>
    <t>岸川　裕紀</t>
  </si>
  <si>
    <t>1153707</t>
  </si>
  <si>
    <t>田﨑　成浩</t>
  </si>
  <si>
    <t>1153708</t>
  </si>
  <si>
    <t>續木　公平</t>
  </si>
  <si>
    <t>1153709</t>
  </si>
  <si>
    <t>江頭　佑哉</t>
  </si>
  <si>
    <t>1153710</t>
  </si>
  <si>
    <t>溝上　稜麻</t>
  </si>
  <si>
    <t>1153711</t>
  </si>
  <si>
    <t>山田　諒</t>
  </si>
  <si>
    <t>1153712</t>
  </si>
  <si>
    <t>1153713</t>
  </si>
  <si>
    <t>1151201</t>
  </si>
  <si>
    <t>1151202</t>
  </si>
  <si>
    <t>1151203</t>
  </si>
  <si>
    <t>1151204</t>
  </si>
  <si>
    <t>1151205</t>
  </si>
  <si>
    <t>1151206</t>
  </si>
  <si>
    <t>1151207</t>
  </si>
  <si>
    <t>1151208</t>
  </si>
  <si>
    <t>1151209</t>
  </si>
  <si>
    <t>石川　郁也</t>
  </si>
  <si>
    <t>1151210</t>
  </si>
  <si>
    <t>陳　俊学　</t>
  </si>
  <si>
    <t>1151211</t>
  </si>
  <si>
    <t>平石　智晃</t>
  </si>
  <si>
    <t>1151212</t>
  </si>
  <si>
    <t>松尾　瑞紀</t>
  </si>
  <si>
    <t>1151213</t>
  </si>
  <si>
    <t>上戸　亮弥</t>
  </si>
  <si>
    <t>1151214</t>
  </si>
  <si>
    <t>植田　晃希</t>
  </si>
  <si>
    <t>1151215</t>
  </si>
  <si>
    <t>平　宇翔</t>
  </si>
  <si>
    <t>1151216</t>
  </si>
  <si>
    <t>松尾　美拳</t>
  </si>
  <si>
    <t>1154001</t>
  </si>
  <si>
    <t>1154002</t>
  </si>
  <si>
    <t>1154003</t>
  </si>
  <si>
    <t>1154004</t>
  </si>
  <si>
    <t>1154005</t>
  </si>
  <si>
    <t>1154006</t>
  </si>
  <si>
    <t>1154007</t>
  </si>
  <si>
    <t>1154008</t>
  </si>
  <si>
    <t>1154009</t>
  </si>
  <si>
    <t>1154010</t>
  </si>
  <si>
    <t>荒木　駿輔</t>
  </si>
  <si>
    <t>1154011</t>
  </si>
  <si>
    <t>江口　侑汰</t>
  </si>
  <si>
    <t>1154012</t>
  </si>
  <si>
    <t>前田　雄斗</t>
  </si>
  <si>
    <t>1154013</t>
  </si>
  <si>
    <t>筬島　健太郎</t>
  </si>
  <si>
    <t>1154014</t>
  </si>
  <si>
    <t>法村　悠佑</t>
  </si>
  <si>
    <t>1154015</t>
  </si>
  <si>
    <t>畑下　響太</t>
  </si>
  <si>
    <t>1154016</t>
  </si>
  <si>
    <t>﨑谷　優</t>
  </si>
  <si>
    <t>1154017</t>
  </si>
  <si>
    <t>本谷　涼太</t>
  </si>
  <si>
    <t>1154018</t>
  </si>
  <si>
    <t>山下　汰一</t>
  </si>
  <si>
    <t>1154019</t>
  </si>
  <si>
    <t>生田　廉</t>
  </si>
  <si>
    <t>1154020</t>
  </si>
  <si>
    <t>井手渕　聖海</t>
  </si>
  <si>
    <t>1154021</t>
  </si>
  <si>
    <t>切江　澄勇</t>
  </si>
  <si>
    <t>1154022</t>
  </si>
  <si>
    <t>杉山　拓海</t>
  </si>
  <si>
    <t>1154023</t>
  </si>
  <si>
    <t>髙巣　瞬</t>
  </si>
  <si>
    <t>1154024</t>
  </si>
  <si>
    <t>夫津木　歩夢</t>
  </si>
  <si>
    <t>1154025</t>
  </si>
  <si>
    <t>森　智之</t>
  </si>
  <si>
    <t>1152401</t>
  </si>
  <si>
    <t>1152402</t>
  </si>
  <si>
    <t>1152403</t>
  </si>
  <si>
    <t>1152404</t>
  </si>
  <si>
    <t>1152405</t>
  </si>
  <si>
    <t>1152406</t>
  </si>
  <si>
    <t>1152407</t>
  </si>
  <si>
    <t>1152408</t>
  </si>
  <si>
    <t>1152409</t>
  </si>
  <si>
    <t>1152410</t>
  </si>
  <si>
    <t>荒木　響亮</t>
  </si>
  <si>
    <t>1152411</t>
  </si>
  <si>
    <t>中島　淳志</t>
  </si>
  <si>
    <t>1152412</t>
  </si>
  <si>
    <t>長橋　英佑</t>
  </si>
  <si>
    <t>1152413</t>
  </si>
  <si>
    <t>中村　幸人</t>
  </si>
  <si>
    <t>1152414</t>
  </si>
  <si>
    <t>福田　晃大</t>
  </si>
  <si>
    <t>1152415</t>
  </si>
  <si>
    <t>大島　尚也</t>
  </si>
  <si>
    <t>1152416</t>
  </si>
  <si>
    <t>菅藤　陽希</t>
  </si>
  <si>
    <t>1152417</t>
  </si>
  <si>
    <t>苑田　拓真</t>
  </si>
  <si>
    <t>1152418</t>
  </si>
  <si>
    <t>寺田　峻輔</t>
  </si>
  <si>
    <t>1152419</t>
  </si>
  <si>
    <t>本田　康太朗</t>
  </si>
  <si>
    <t>1152420</t>
  </si>
  <si>
    <t>馬渡　政輝</t>
  </si>
  <si>
    <t>1152421</t>
  </si>
  <si>
    <t>平山　諒</t>
  </si>
  <si>
    <t>1152422</t>
  </si>
  <si>
    <t>鍬取　稜真</t>
  </si>
  <si>
    <t>1152423</t>
  </si>
  <si>
    <t>小林　志遠</t>
  </si>
  <si>
    <t>1152424</t>
  </si>
  <si>
    <t>下田　尚弥</t>
  </si>
  <si>
    <t>1152425</t>
  </si>
  <si>
    <t>平　康樹</t>
  </si>
  <si>
    <t>1152101</t>
  </si>
  <si>
    <t>西山　敬太</t>
  </si>
  <si>
    <t>1152102</t>
  </si>
  <si>
    <t>吉田　智哉</t>
  </si>
  <si>
    <t>1152103</t>
  </si>
  <si>
    <t>池田　俊輔</t>
  </si>
  <si>
    <t>1152104</t>
  </si>
  <si>
    <t>遠山　崇晟</t>
  </si>
  <si>
    <t>1152105</t>
  </si>
  <si>
    <t>馬場　朋希</t>
  </si>
  <si>
    <t>1152106</t>
  </si>
  <si>
    <t>小柳　尚貴</t>
  </si>
  <si>
    <t>1152107</t>
  </si>
  <si>
    <t>眞嶋　玲央</t>
  </si>
  <si>
    <t>1152108</t>
  </si>
  <si>
    <t>山之内　啓祥</t>
  </si>
  <si>
    <t>1152109</t>
  </si>
  <si>
    <t>白水　広人</t>
  </si>
  <si>
    <t>1152110</t>
  </si>
  <si>
    <t>廣瀬　乾</t>
  </si>
  <si>
    <t>1152111</t>
  </si>
  <si>
    <t>吉次　泰史</t>
  </si>
  <si>
    <t>1152112</t>
  </si>
  <si>
    <t>安藤　克</t>
  </si>
  <si>
    <t>1152113</t>
  </si>
  <si>
    <t>鉾立　知真</t>
  </si>
  <si>
    <t>1152114</t>
  </si>
  <si>
    <t>諸岡　祥大</t>
  </si>
  <si>
    <t>1152115</t>
  </si>
  <si>
    <t>山口　翔太郎</t>
  </si>
  <si>
    <t>1152116</t>
  </si>
  <si>
    <t>岩﨑　諒太</t>
  </si>
  <si>
    <t>1152117</t>
  </si>
  <si>
    <t>重平　健翔</t>
  </si>
  <si>
    <t>1152118</t>
  </si>
  <si>
    <t>髙田　幸之介</t>
  </si>
  <si>
    <t>1153201</t>
  </si>
  <si>
    <t>溝田　倭都</t>
  </si>
  <si>
    <t>1153202</t>
  </si>
  <si>
    <t>前川　拓登</t>
  </si>
  <si>
    <t>1153203</t>
  </si>
  <si>
    <t>出田　良介</t>
  </si>
  <si>
    <t>1153204</t>
  </si>
  <si>
    <t>岩野　友政</t>
  </si>
  <si>
    <t>1153205</t>
  </si>
  <si>
    <t>平木　悠成</t>
  </si>
  <si>
    <t>1153206</t>
  </si>
  <si>
    <t>寺田　悠真</t>
  </si>
  <si>
    <t>1153207</t>
  </si>
  <si>
    <t>赤瀬　智大</t>
  </si>
  <si>
    <t>1153208</t>
  </si>
  <si>
    <t>中ノ瀬　稜</t>
  </si>
  <si>
    <t>1153209</t>
  </si>
  <si>
    <t>平野　功季</t>
  </si>
  <si>
    <t>1153210</t>
  </si>
  <si>
    <t>織田　隆之介</t>
  </si>
  <si>
    <t>1153211</t>
  </si>
  <si>
    <t>内田　翔太</t>
  </si>
  <si>
    <t>1153212</t>
  </si>
  <si>
    <t>土井　知治</t>
  </si>
  <si>
    <t>1153213</t>
  </si>
  <si>
    <t>筬島　滉士</t>
  </si>
  <si>
    <t>1153214</t>
  </si>
  <si>
    <t>林田　直樹</t>
  </si>
  <si>
    <t>1153215</t>
  </si>
  <si>
    <t>竹馬　三四郎</t>
  </si>
  <si>
    <t>1153216</t>
  </si>
  <si>
    <t>津田　晃輝</t>
  </si>
  <si>
    <t>1153217</t>
  </si>
  <si>
    <t>堀　瑞希</t>
  </si>
  <si>
    <t>1153218</t>
  </si>
  <si>
    <t>江口　尚隆</t>
  </si>
  <si>
    <t>1153219</t>
  </si>
  <si>
    <t>永野　貴一</t>
  </si>
  <si>
    <t>1153220</t>
  </si>
  <si>
    <t>今川　裕太</t>
  </si>
  <si>
    <t>1153221</t>
  </si>
  <si>
    <t>杉　健太郎</t>
  </si>
  <si>
    <t>1153222</t>
  </si>
  <si>
    <t>松石　怜</t>
  </si>
  <si>
    <t>1153223</t>
  </si>
  <si>
    <t>田中　遙登</t>
  </si>
  <si>
    <t>1153224</t>
  </si>
  <si>
    <t>西水　大博</t>
  </si>
  <si>
    <t>1153225</t>
  </si>
  <si>
    <t>堀川　貴光</t>
  </si>
  <si>
    <t>1153226</t>
  </si>
  <si>
    <t>藤永　祐太</t>
  </si>
  <si>
    <t>1153227</t>
  </si>
  <si>
    <t>小柳　弘徳</t>
  </si>
  <si>
    <t>1154601</t>
  </si>
  <si>
    <t>青柳　志穏</t>
  </si>
  <si>
    <t>1154602</t>
  </si>
  <si>
    <t>岡田　健吾</t>
  </si>
  <si>
    <t>1154603</t>
  </si>
  <si>
    <t>栗山　優輝</t>
  </si>
  <si>
    <t>1154604</t>
  </si>
  <si>
    <t>中島　拓未</t>
  </si>
  <si>
    <t>1154605</t>
  </si>
  <si>
    <t>松﨑　勝吾</t>
  </si>
  <si>
    <t>1154606</t>
  </si>
  <si>
    <t>山口　瑠璃也</t>
  </si>
  <si>
    <t>1151801</t>
  </si>
  <si>
    <t>浅田　奨平</t>
  </si>
  <si>
    <t>1151802</t>
  </si>
  <si>
    <t>内山　啓汰</t>
  </si>
  <si>
    <t>1151803</t>
  </si>
  <si>
    <t>加藤　幸博</t>
  </si>
  <si>
    <t>1151804</t>
  </si>
  <si>
    <t>小ヶ倉　晶平</t>
  </si>
  <si>
    <t>1151805</t>
  </si>
  <si>
    <t>1151806</t>
  </si>
  <si>
    <t>竹下　昂輝</t>
  </si>
  <si>
    <t>1151807</t>
  </si>
  <si>
    <t>小林　晃</t>
  </si>
  <si>
    <t>1151001</t>
  </si>
  <si>
    <t>岡本　宇宙</t>
  </si>
  <si>
    <t>1151002</t>
  </si>
  <si>
    <t>髙比良　文哉</t>
  </si>
  <si>
    <t>1151003</t>
  </si>
  <si>
    <t>中山　駿</t>
  </si>
  <si>
    <t>1151004</t>
  </si>
  <si>
    <t>峰　零弥</t>
  </si>
  <si>
    <t>1151005</t>
  </si>
  <si>
    <t>笠飯　翔平</t>
  </si>
  <si>
    <t>1151006</t>
  </si>
  <si>
    <t>竹馬　大智</t>
  </si>
  <si>
    <t>1151007</t>
  </si>
  <si>
    <t>濵田　泰輝</t>
  </si>
  <si>
    <t>1151008</t>
  </si>
  <si>
    <t>村山　遼</t>
  </si>
  <si>
    <t>1151009</t>
  </si>
  <si>
    <t>大久保　藍雅</t>
  </si>
  <si>
    <t>1151010</t>
  </si>
  <si>
    <t>鍵本　宇宏</t>
  </si>
  <si>
    <t>1151011</t>
  </si>
  <si>
    <t>末竹　崇志</t>
  </si>
  <si>
    <t>1151012</t>
  </si>
  <si>
    <t>浦　柊</t>
  </si>
  <si>
    <t>1151013</t>
  </si>
  <si>
    <t>山﨑　龍司</t>
  </si>
  <si>
    <t>1151014</t>
  </si>
  <si>
    <t>藤井　大貴</t>
  </si>
  <si>
    <t>1151015</t>
  </si>
  <si>
    <t>城下　颯汰</t>
  </si>
  <si>
    <t>1151016</t>
  </si>
  <si>
    <t>久保　健太</t>
  </si>
  <si>
    <t>1151017</t>
  </si>
  <si>
    <t>里　大志</t>
  </si>
  <si>
    <t>1151018</t>
  </si>
  <si>
    <t>宮﨑　陽士</t>
  </si>
  <si>
    <t>1151019</t>
  </si>
  <si>
    <t>尾崎　隼汰</t>
  </si>
  <si>
    <t>1151020</t>
  </si>
  <si>
    <t>梶原　裕太郎</t>
  </si>
  <si>
    <t>1151021</t>
  </si>
  <si>
    <t>坂田　悠真</t>
  </si>
  <si>
    <t>1151022</t>
  </si>
  <si>
    <t>戸町　光汰</t>
  </si>
  <si>
    <t>1154201</t>
  </si>
  <si>
    <t>1154202</t>
  </si>
  <si>
    <t>松脇　隆多</t>
  </si>
  <si>
    <t>1154203</t>
  </si>
  <si>
    <t>坂本　侑大</t>
  </si>
  <si>
    <t>1154204</t>
  </si>
  <si>
    <t>庄林　斗騎</t>
  </si>
  <si>
    <t>1153001</t>
  </si>
  <si>
    <t>1153002</t>
  </si>
  <si>
    <t>1153003</t>
  </si>
  <si>
    <t>1153004</t>
  </si>
  <si>
    <t>1153005</t>
  </si>
  <si>
    <t>田中　圭他</t>
  </si>
  <si>
    <t>1153006</t>
  </si>
  <si>
    <t>前田　諒</t>
  </si>
  <si>
    <t>1153007</t>
  </si>
  <si>
    <t>松原　海斗</t>
  </si>
  <si>
    <t>1151901</t>
  </si>
  <si>
    <t>阿部　竣哉</t>
  </si>
  <si>
    <t>1151902</t>
  </si>
  <si>
    <t>板井　康平</t>
  </si>
  <si>
    <t>1151903</t>
  </si>
  <si>
    <t>梅田　剛志</t>
  </si>
  <si>
    <t>1151904</t>
  </si>
  <si>
    <t>岡田　香樹</t>
  </si>
  <si>
    <t>1151905</t>
  </si>
  <si>
    <t>白水　俊輔</t>
  </si>
  <si>
    <t>1151906</t>
  </si>
  <si>
    <t>杉田　研介</t>
  </si>
  <si>
    <t>1151907</t>
  </si>
  <si>
    <t>土井口　博也</t>
  </si>
  <si>
    <t>1151908</t>
  </si>
  <si>
    <t>藤井　源太</t>
  </si>
  <si>
    <t>1151909</t>
  </si>
  <si>
    <t>渡辺　銀河</t>
  </si>
  <si>
    <t>1151910</t>
  </si>
  <si>
    <t>長尾　侑真</t>
  </si>
  <si>
    <t>1151911</t>
  </si>
  <si>
    <t>林　　昌輝</t>
  </si>
  <si>
    <t>1151912</t>
  </si>
  <si>
    <t>原口　　颯</t>
  </si>
  <si>
    <t>1151913</t>
  </si>
  <si>
    <t>山部　倫瑠</t>
  </si>
  <si>
    <t>1151914</t>
  </si>
  <si>
    <t>井上　一真</t>
  </si>
  <si>
    <t>1151915</t>
  </si>
  <si>
    <t>竹尾　颯介</t>
  </si>
  <si>
    <t>1151916</t>
  </si>
  <si>
    <t>森　　雄飛</t>
  </si>
  <si>
    <t>1151917</t>
  </si>
  <si>
    <t>王　　浚瀛</t>
  </si>
  <si>
    <t>1151918</t>
  </si>
  <si>
    <t>太田　雄基</t>
  </si>
  <si>
    <t>1151919</t>
  </si>
  <si>
    <t>大矢　峻理</t>
  </si>
  <si>
    <t>1151920</t>
  </si>
  <si>
    <t>外山　　航</t>
  </si>
  <si>
    <t>1151921</t>
  </si>
  <si>
    <t>井上　航汰</t>
  </si>
  <si>
    <t>1151922</t>
  </si>
  <si>
    <t>緒方　雄一</t>
  </si>
  <si>
    <t>1151923</t>
  </si>
  <si>
    <t>西原　瑛治</t>
  </si>
  <si>
    <t>1151924</t>
  </si>
  <si>
    <t>川上　貴大</t>
  </si>
  <si>
    <t>1151925</t>
  </si>
  <si>
    <t>篠原　裕二</t>
  </si>
  <si>
    <t>1151926</t>
  </si>
  <si>
    <t>土山　晃平</t>
  </si>
  <si>
    <t>1151927</t>
  </si>
  <si>
    <t>堀江　正俊</t>
  </si>
  <si>
    <t>1151928</t>
  </si>
  <si>
    <t>篠原　彰太</t>
  </si>
  <si>
    <t>1151929</t>
  </si>
  <si>
    <t>石橋　央規</t>
  </si>
  <si>
    <t>1151930</t>
  </si>
  <si>
    <t>浦上　和也</t>
  </si>
  <si>
    <t>1151931</t>
  </si>
  <si>
    <t>馬場　康輔</t>
  </si>
  <si>
    <t>1151932</t>
  </si>
  <si>
    <t>光永　昂大</t>
  </si>
  <si>
    <t>1153301</t>
  </si>
  <si>
    <t>永留　輝人</t>
  </si>
  <si>
    <t>1153302</t>
  </si>
  <si>
    <t>秋島　弘明</t>
  </si>
  <si>
    <t>1153303</t>
  </si>
  <si>
    <t>1153304</t>
  </si>
  <si>
    <t>井﨑　涼平</t>
  </si>
  <si>
    <t>1153305</t>
  </si>
  <si>
    <t>1153306</t>
  </si>
  <si>
    <t>1153307</t>
  </si>
  <si>
    <t>1153308</t>
  </si>
  <si>
    <t>1153309</t>
  </si>
  <si>
    <t>後田　康幸</t>
  </si>
  <si>
    <t>1153310</t>
  </si>
  <si>
    <t>1153311</t>
  </si>
  <si>
    <t>1153312</t>
  </si>
  <si>
    <t>1153313</t>
  </si>
  <si>
    <t>永野　陽翔</t>
  </si>
  <si>
    <t>1153314</t>
  </si>
  <si>
    <t>1153315</t>
  </si>
  <si>
    <t>田﨑　涼</t>
  </si>
  <si>
    <t>1153316</t>
  </si>
  <si>
    <t>1151301</t>
  </si>
  <si>
    <t>1151302</t>
  </si>
  <si>
    <t>1151303</t>
  </si>
  <si>
    <t>1151304</t>
  </si>
  <si>
    <t>1151305</t>
  </si>
  <si>
    <t>近藤　瑞軌</t>
  </si>
  <si>
    <t>1151306</t>
  </si>
  <si>
    <t>1151307</t>
  </si>
  <si>
    <t>1151308</t>
  </si>
  <si>
    <t>1151309</t>
  </si>
  <si>
    <t>亀川　凌太</t>
  </si>
  <si>
    <t>1151310</t>
  </si>
  <si>
    <t>瀬戸　拓哉</t>
  </si>
  <si>
    <t>1151311</t>
  </si>
  <si>
    <t>高木　優弥</t>
  </si>
  <si>
    <t>1151312</t>
  </si>
  <si>
    <t>中尾　悠斗</t>
  </si>
  <si>
    <t>1151313</t>
  </si>
  <si>
    <t>藤原　駿</t>
  </si>
  <si>
    <t>1151314</t>
  </si>
  <si>
    <t>本多　淳平</t>
  </si>
  <si>
    <t>1151315</t>
  </si>
  <si>
    <t>柳川　朋哉</t>
  </si>
  <si>
    <t>1152201</t>
  </si>
  <si>
    <t>1152202</t>
  </si>
  <si>
    <t>1152203</t>
  </si>
  <si>
    <t>1152204</t>
  </si>
  <si>
    <t>1152205</t>
  </si>
  <si>
    <t>1152206</t>
  </si>
  <si>
    <t>1152207</t>
  </si>
  <si>
    <t>1152208</t>
  </si>
  <si>
    <t>植田　颯太</t>
  </si>
  <si>
    <t>1152209</t>
  </si>
  <si>
    <t>1152210</t>
  </si>
  <si>
    <t>1152211</t>
  </si>
  <si>
    <t>1152212</t>
  </si>
  <si>
    <t>1152213</t>
  </si>
  <si>
    <t>大串　裕也</t>
  </si>
  <si>
    <t>1152214</t>
  </si>
  <si>
    <t>池田　光</t>
  </si>
  <si>
    <t>1152215</t>
  </si>
  <si>
    <t>舩津　将人</t>
  </si>
  <si>
    <t>1152216</t>
  </si>
  <si>
    <t>荒木　陽平</t>
  </si>
  <si>
    <t>1152217</t>
  </si>
  <si>
    <t>後藤　誓斗</t>
  </si>
  <si>
    <t>1152218</t>
  </si>
  <si>
    <t>桃崎　敬太</t>
  </si>
  <si>
    <t>1152219</t>
  </si>
  <si>
    <t>川原　北斗</t>
  </si>
  <si>
    <t>1152220</t>
  </si>
  <si>
    <t>室屋　龍誠</t>
  </si>
  <si>
    <t>1152901</t>
  </si>
  <si>
    <t>井上　凌</t>
  </si>
  <si>
    <t>1152902</t>
  </si>
  <si>
    <t>1152903</t>
  </si>
  <si>
    <t>1152904</t>
  </si>
  <si>
    <t>1152905</t>
  </si>
  <si>
    <t>松永　悠太郎</t>
  </si>
  <si>
    <t>1152906</t>
  </si>
  <si>
    <t>1152907</t>
  </si>
  <si>
    <t>1152908</t>
  </si>
  <si>
    <t>永田　稜</t>
  </si>
  <si>
    <t>1152909</t>
  </si>
  <si>
    <t>和田　魁人</t>
  </si>
  <si>
    <t>1152910</t>
  </si>
  <si>
    <t>桂木　大貴</t>
  </si>
  <si>
    <t>1152911</t>
  </si>
  <si>
    <t>今村　優介</t>
  </si>
  <si>
    <t>1152912</t>
  </si>
  <si>
    <t>田中　和仁</t>
  </si>
  <si>
    <t>1152913</t>
  </si>
  <si>
    <t>原口　裕生</t>
  </si>
  <si>
    <t>1152914</t>
  </si>
  <si>
    <t>原田　和海</t>
  </si>
  <si>
    <t>1152915</t>
  </si>
  <si>
    <t>上山　飛高</t>
  </si>
  <si>
    <t>1152916</t>
  </si>
  <si>
    <t>廣川　輝</t>
  </si>
  <si>
    <t>1152917</t>
  </si>
  <si>
    <t>松尾　信吾</t>
  </si>
  <si>
    <t>1152918</t>
  </si>
  <si>
    <t>井手　亮太</t>
  </si>
  <si>
    <t>1152919</t>
  </si>
  <si>
    <t>中村　光希</t>
  </si>
  <si>
    <t>1152920</t>
  </si>
  <si>
    <t>福江　剛</t>
  </si>
  <si>
    <t>1152921</t>
  </si>
  <si>
    <t>福田　隆治</t>
  </si>
  <si>
    <t>1152922</t>
  </si>
  <si>
    <t>平松　魁渡</t>
  </si>
  <si>
    <t>1152923</t>
  </si>
  <si>
    <t>山口　晴生</t>
  </si>
  <si>
    <t>1152924</t>
  </si>
  <si>
    <t>太田　寛斗</t>
  </si>
  <si>
    <t>1152925</t>
  </si>
  <si>
    <t>川添　義弘</t>
  </si>
  <si>
    <t>1152926</t>
  </si>
  <si>
    <t>田﨑　啓介</t>
  </si>
  <si>
    <t>1152501</t>
  </si>
  <si>
    <t>大町　優樹</t>
  </si>
  <si>
    <t>1152502</t>
  </si>
  <si>
    <t>末永　大樹</t>
  </si>
  <si>
    <t>1152503</t>
  </si>
  <si>
    <t>中村　元輝</t>
  </si>
  <si>
    <t>1152504</t>
  </si>
  <si>
    <t>前田　涼輔</t>
  </si>
  <si>
    <t>1152505</t>
  </si>
  <si>
    <t>松下　祐樹</t>
  </si>
  <si>
    <t>1152506</t>
  </si>
  <si>
    <t>吉岡　李矩</t>
  </si>
  <si>
    <t>1152507</t>
  </si>
  <si>
    <t>宇土　直貴</t>
  </si>
  <si>
    <t>1152508</t>
  </si>
  <si>
    <t>大石　純也</t>
  </si>
  <si>
    <t>1152509</t>
  </si>
  <si>
    <t>中村　朋広</t>
  </si>
  <si>
    <t>1152510</t>
  </si>
  <si>
    <t>山﨑　崇史</t>
  </si>
  <si>
    <t>1152511</t>
  </si>
  <si>
    <t>吉武　吉</t>
  </si>
  <si>
    <t>1152512</t>
  </si>
  <si>
    <t>木下　亮太</t>
  </si>
  <si>
    <t>1152513</t>
  </si>
  <si>
    <t>隈部　栄輝</t>
  </si>
  <si>
    <t>1152514</t>
  </si>
  <si>
    <t>上田　尚叶</t>
  </si>
  <si>
    <t>1152515</t>
  </si>
  <si>
    <t>小田　真太朗</t>
  </si>
  <si>
    <t>1152516</t>
  </si>
  <si>
    <t>佐原　龍一朗</t>
  </si>
  <si>
    <t>1152517</t>
  </si>
  <si>
    <t>立石　幹</t>
  </si>
  <si>
    <t>1152518</t>
  </si>
  <si>
    <t>平田　陸</t>
  </si>
  <si>
    <t>1152519</t>
  </si>
  <si>
    <t>草野　一樹</t>
  </si>
  <si>
    <t>1154101</t>
  </si>
  <si>
    <t>田添　圭</t>
  </si>
  <si>
    <t>1154102</t>
  </si>
  <si>
    <t>野口　俊介</t>
  </si>
  <si>
    <t>1154103</t>
  </si>
  <si>
    <t>扇山　義基</t>
  </si>
  <si>
    <t>1154104</t>
  </si>
  <si>
    <t>濱里　信</t>
  </si>
  <si>
    <t>1154105</t>
  </si>
  <si>
    <t>江口　大揮</t>
  </si>
  <si>
    <t>1154106</t>
  </si>
  <si>
    <t>横山　大</t>
  </si>
  <si>
    <t>1154107</t>
  </si>
  <si>
    <t>山下　尭弘</t>
  </si>
  <si>
    <t>1151401</t>
  </si>
  <si>
    <t>藤田　圭人</t>
  </si>
  <si>
    <t>1151402</t>
  </si>
  <si>
    <t>1151403</t>
  </si>
  <si>
    <t>1151404</t>
  </si>
  <si>
    <t>1151405</t>
  </si>
  <si>
    <t>1151406</t>
  </si>
  <si>
    <t>1151407</t>
  </si>
  <si>
    <t>1151408</t>
  </si>
  <si>
    <t>1151409</t>
  </si>
  <si>
    <t>1151410</t>
  </si>
  <si>
    <t>1151411</t>
  </si>
  <si>
    <t>1151412</t>
  </si>
  <si>
    <t>1151413</t>
  </si>
  <si>
    <t>浦岡　竜太郎</t>
  </si>
  <si>
    <t>1151414</t>
  </si>
  <si>
    <t>近藤　成悟</t>
  </si>
  <si>
    <t>1151415</t>
  </si>
  <si>
    <t>北條　翼</t>
  </si>
  <si>
    <t>1151416</t>
  </si>
  <si>
    <t>石本　奏琉</t>
  </si>
  <si>
    <t>1151417</t>
  </si>
  <si>
    <t>永田　椋祐</t>
  </si>
  <si>
    <t>1151418</t>
  </si>
  <si>
    <t>久松　航平</t>
  </si>
  <si>
    <t>1151419</t>
  </si>
  <si>
    <t>深堀　政也</t>
  </si>
  <si>
    <t>1151420</t>
  </si>
  <si>
    <t>森山　瑠泉</t>
  </si>
  <si>
    <t>1151421</t>
  </si>
  <si>
    <t>山口　雄世</t>
  </si>
  <si>
    <t>1151422</t>
  </si>
  <si>
    <t>神津　州佑</t>
  </si>
  <si>
    <t>1151423</t>
  </si>
  <si>
    <t>窄　佑夢</t>
  </si>
  <si>
    <t>1151424</t>
  </si>
  <si>
    <t>田平　慧吾</t>
  </si>
  <si>
    <t>1151425</t>
  </si>
  <si>
    <t>柳迫　優輔</t>
  </si>
  <si>
    <t>1151426</t>
  </si>
  <si>
    <t>池田　大</t>
  </si>
  <si>
    <t>1151427</t>
  </si>
  <si>
    <t>深堀　晴紀</t>
  </si>
  <si>
    <t>1151428</t>
  </si>
  <si>
    <t>山﨑　隆太</t>
  </si>
  <si>
    <t>1151429</t>
  </si>
  <si>
    <t>西田　直輝</t>
  </si>
  <si>
    <t>1151430</t>
  </si>
  <si>
    <t>平尾　裕貴</t>
  </si>
  <si>
    <t>1151431</t>
  </si>
  <si>
    <t>福岡　駿太郎</t>
  </si>
  <si>
    <t>1151432</t>
  </si>
  <si>
    <t>松田　雅光</t>
  </si>
  <si>
    <t>1151433</t>
  </si>
  <si>
    <t>川嵜　慎乃介</t>
  </si>
  <si>
    <t>1152426</t>
  </si>
  <si>
    <t>瀬川　滉太</t>
  </si>
  <si>
    <t>1153110</t>
  </si>
  <si>
    <t>松尾　雄兵</t>
  </si>
  <si>
    <t>1151316</t>
  </si>
  <si>
    <t>松尾　啓</t>
  </si>
  <si>
    <t>1152315</t>
  </si>
  <si>
    <t>黒田　竜</t>
  </si>
  <si>
    <t>1152316</t>
  </si>
  <si>
    <t>永野　哲太</t>
  </si>
  <si>
    <t>1152317</t>
  </si>
  <si>
    <t>森高　良哉</t>
  </si>
  <si>
    <t>1152318</t>
  </si>
  <si>
    <t>吉田　淳也</t>
  </si>
  <si>
    <t>1153228</t>
  </si>
  <si>
    <t>宮﨑　優太</t>
  </si>
  <si>
    <t>1151732</t>
  </si>
  <si>
    <t>清島　康汰</t>
  </si>
  <si>
    <t>1151733</t>
  </si>
  <si>
    <t>大川　諒</t>
  </si>
  <si>
    <t>1151734</t>
  </si>
  <si>
    <t>出口　元揮</t>
  </si>
  <si>
    <t>1151735</t>
  </si>
  <si>
    <t>松尾　一生</t>
  </si>
  <si>
    <t>1151736</t>
  </si>
  <si>
    <t>小林　竜雅</t>
  </si>
  <si>
    <t>1151737</t>
  </si>
  <si>
    <t>中村　航</t>
  </si>
  <si>
    <t>1151738</t>
  </si>
  <si>
    <t>堀口　皓</t>
  </si>
  <si>
    <t>1151739</t>
  </si>
  <si>
    <t>明川　雄也</t>
  </si>
  <si>
    <t>1151740</t>
  </si>
  <si>
    <t>石田　海斗</t>
  </si>
  <si>
    <t>1151741</t>
  </si>
  <si>
    <t>汐口　敬輔</t>
  </si>
  <si>
    <t>1151742</t>
  </si>
  <si>
    <t>中村　祐斗</t>
  </si>
  <si>
    <t>1151743</t>
  </si>
  <si>
    <t>白土　拓実</t>
  </si>
  <si>
    <t>1151744</t>
  </si>
  <si>
    <t>大熊　勇七</t>
  </si>
  <si>
    <t>1151745</t>
  </si>
  <si>
    <t>金澤　利樹</t>
  </si>
  <si>
    <t>1151746</t>
  </si>
  <si>
    <t>並河　立希</t>
  </si>
  <si>
    <t>1151747</t>
  </si>
  <si>
    <t>1151748</t>
  </si>
  <si>
    <t>佐高専</t>
  </si>
  <si>
    <t>佐北</t>
  </si>
  <si>
    <t>佐南</t>
  </si>
  <si>
    <t>東翔</t>
  </si>
  <si>
    <t>玉成</t>
  </si>
  <si>
    <t>大村工</t>
  </si>
  <si>
    <t>海陽</t>
  </si>
  <si>
    <t>浦川　晃</t>
  </si>
  <si>
    <t>2151101</t>
  </si>
  <si>
    <t>2151102</t>
  </si>
  <si>
    <t>村上　鈴</t>
  </si>
  <si>
    <t>2151103</t>
  </si>
  <si>
    <t>2151104</t>
  </si>
  <si>
    <t>高橋　菜々</t>
  </si>
  <si>
    <t>2151105</t>
  </si>
  <si>
    <t>平井　栞</t>
  </si>
  <si>
    <t>2151106</t>
  </si>
  <si>
    <t>望月　千里</t>
  </si>
  <si>
    <t>2151107</t>
  </si>
  <si>
    <t>尾﨑　萌</t>
  </si>
  <si>
    <t>2151108</t>
  </si>
  <si>
    <t>宮﨑　小晴</t>
  </si>
  <si>
    <t>2151109</t>
  </si>
  <si>
    <t>森内　百愛</t>
  </si>
  <si>
    <t>2151110</t>
  </si>
  <si>
    <t>西本　明樹</t>
  </si>
  <si>
    <t>2151111</t>
  </si>
  <si>
    <t>中野　梨花</t>
  </si>
  <si>
    <t>2153901</t>
  </si>
  <si>
    <t>佐藤　美々花</t>
  </si>
  <si>
    <t>2153501</t>
  </si>
  <si>
    <t>2153502</t>
  </si>
  <si>
    <t>2153503</t>
  </si>
  <si>
    <t>2153504</t>
  </si>
  <si>
    <t>2153505</t>
  </si>
  <si>
    <t>2153506</t>
  </si>
  <si>
    <t>2153507</t>
  </si>
  <si>
    <t>2153508</t>
  </si>
  <si>
    <t>小石　栞奈</t>
  </si>
  <si>
    <t>2153509</t>
  </si>
  <si>
    <t>辻浦　小夜</t>
  </si>
  <si>
    <t>2153510</t>
  </si>
  <si>
    <t>藤川　七海</t>
  </si>
  <si>
    <t>2153511</t>
  </si>
  <si>
    <t>小林　茉穂</t>
  </si>
  <si>
    <t>2152401</t>
  </si>
  <si>
    <t>2152402</t>
  </si>
  <si>
    <t>2152403</t>
  </si>
  <si>
    <t>佐藤　星蘭</t>
  </si>
  <si>
    <t>2152404</t>
  </si>
  <si>
    <t>林田　栞里</t>
  </si>
  <si>
    <t>2152405</t>
  </si>
  <si>
    <t>吉岡　亜光</t>
  </si>
  <si>
    <t>2152406</t>
  </si>
  <si>
    <t>高木　綾</t>
  </si>
  <si>
    <t>2152407</t>
  </si>
  <si>
    <t>松村　歩香</t>
  </si>
  <si>
    <t>2152408</t>
  </si>
  <si>
    <t>園田　レナ</t>
  </si>
  <si>
    <t>2152301</t>
  </si>
  <si>
    <t>土橋　真衣</t>
  </si>
  <si>
    <t>2152302</t>
  </si>
  <si>
    <t>中竹　雪姫</t>
  </si>
  <si>
    <t>2152303</t>
  </si>
  <si>
    <t>久保　優花</t>
  </si>
  <si>
    <t>2152304</t>
  </si>
  <si>
    <t>佐藤　美月</t>
  </si>
  <si>
    <t>2152305</t>
  </si>
  <si>
    <t>中西　あゆみ</t>
  </si>
  <si>
    <t>2152306</t>
  </si>
  <si>
    <t>松坂　光帆</t>
  </si>
  <si>
    <t>2152307</t>
  </si>
  <si>
    <t>濱邊　梨菜</t>
  </si>
  <si>
    <t>2152308</t>
  </si>
  <si>
    <t>谷口　穂香</t>
  </si>
  <si>
    <t>2152309</t>
  </si>
  <si>
    <t>谷口　萌乃香</t>
  </si>
  <si>
    <t>2152310</t>
  </si>
  <si>
    <t>数　知香子</t>
  </si>
  <si>
    <t>2152311</t>
  </si>
  <si>
    <t>田中　あすか</t>
  </si>
  <si>
    <t>2152312</t>
  </si>
  <si>
    <t>田中　優希</t>
  </si>
  <si>
    <t>2152313</t>
  </si>
  <si>
    <t>浦部　まなみ</t>
  </si>
  <si>
    <t>2152314</t>
  </si>
  <si>
    <t>桐山　美優</t>
  </si>
  <si>
    <t>2152315</t>
  </si>
  <si>
    <t>出口　日香瑠</t>
  </si>
  <si>
    <t>2152316</t>
  </si>
  <si>
    <t>南　瀬奈</t>
  </si>
  <si>
    <t>2152317</t>
  </si>
  <si>
    <t>佐田　瑞希</t>
  </si>
  <si>
    <t>2152318</t>
  </si>
  <si>
    <t>吉居　萌菜</t>
  </si>
  <si>
    <t>2153701</t>
  </si>
  <si>
    <t>大川　真心</t>
  </si>
  <si>
    <t>2153702</t>
  </si>
  <si>
    <t>富永　明日香</t>
  </si>
  <si>
    <t>2153703</t>
  </si>
  <si>
    <t>永石　紗弥花</t>
  </si>
  <si>
    <t>2151701</t>
  </si>
  <si>
    <t>2151702</t>
  </si>
  <si>
    <t>永野　明希</t>
  </si>
  <si>
    <t>2151703</t>
  </si>
  <si>
    <t>2151704</t>
  </si>
  <si>
    <t>2151705</t>
  </si>
  <si>
    <t>荒木　芽衣</t>
  </si>
  <si>
    <t>2151706</t>
  </si>
  <si>
    <t>峰　茉奈</t>
  </si>
  <si>
    <t>2151707</t>
  </si>
  <si>
    <t>中村　実美</t>
  </si>
  <si>
    <t>2151708</t>
  </si>
  <si>
    <t>内田　葵</t>
  </si>
  <si>
    <t>2151709</t>
  </si>
  <si>
    <t>吉田　朱里</t>
  </si>
  <si>
    <t>2151201</t>
  </si>
  <si>
    <t>角　百花</t>
  </si>
  <si>
    <t>2151202</t>
  </si>
  <si>
    <t>山崎　絵万</t>
  </si>
  <si>
    <t>2151203</t>
  </si>
  <si>
    <t>今田　理央</t>
  </si>
  <si>
    <t>2151204</t>
  </si>
  <si>
    <t>上戸　梨花子</t>
  </si>
  <si>
    <t>2151205</t>
  </si>
  <si>
    <t>下村　早紀</t>
  </si>
  <si>
    <t>2151206</t>
  </si>
  <si>
    <t>倉田　裕子</t>
  </si>
  <si>
    <t>2151207</t>
  </si>
  <si>
    <t>仙﨑　夏穂</t>
  </si>
  <si>
    <t>2151208</t>
  </si>
  <si>
    <t>高村　のどか</t>
  </si>
  <si>
    <t>2151209</t>
  </si>
  <si>
    <t>小川　真季</t>
  </si>
  <si>
    <t>2151210</t>
  </si>
  <si>
    <t>吉冨　宙</t>
  </si>
  <si>
    <t>2151211</t>
  </si>
  <si>
    <t>伊東　侑香</t>
  </si>
  <si>
    <t>2151212</t>
  </si>
  <si>
    <t>藤原　響</t>
  </si>
  <si>
    <t>2151213</t>
  </si>
  <si>
    <t>藤本　舞</t>
  </si>
  <si>
    <t>2151214</t>
  </si>
  <si>
    <t>山田　梓</t>
  </si>
  <si>
    <t>2151215</t>
  </si>
  <si>
    <t>吉村　知伽子</t>
  </si>
  <si>
    <t>2151216</t>
  </si>
  <si>
    <t>熊川　あかり</t>
  </si>
  <si>
    <t>2152201</t>
  </si>
  <si>
    <t>2152202</t>
  </si>
  <si>
    <t>2152203</t>
  </si>
  <si>
    <t>春宮　妃乃</t>
  </si>
  <si>
    <t>2152204</t>
  </si>
  <si>
    <t>2152205</t>
  </si>
  <si>
    <t>2152206</t>
  </si>
  <si>
    <t>2152207</t>
  </si>
  <si>
    <t>2152208</t>
  </si>
  <si>
    <t>黒田　夏鈴</t>
  </si>
  <si>
    <t>2152209</t>
  </si>
  <si>
    <t>河面　澄玲</t>
  </si>
  <si>
    <t>2152210</t>
  </si>
  <si>
    <t>田口　莉央</t>
  </si>
  <si>
    <t>2152211</t>
  </si>
  <si>
    <t>服部　文香</t>
  </si>
  <si>
    <t>2152212</t>
  </si>
  <si>
    <t>松谷　加奈子</t>
  </si>
  <si>
    <t>2152101</t>
  </si>
  <si>
    <t>久保　桃香</t>
  </si>
  <si>
    <t>2152102</t>
  </si>
  <si>
    <t>藤田　　彩</t>
  </si>
  <si>
    <t>2152103</t>
  </si>
  <si>
    <t>田副　友里</t>
  </si>
  <si>
    <t>2152104</t>
  </si>
  <si>
    <t>中村　円香</t>
  </si>
  <si>
    <t>2152105</t>
  </si>
  <si>
    <t>今田　陽菜</t>
  </si>
  <si>
    <t>2152106</t>
  </si>
  <si>
    <t>牛嶋　淳水</t>
  </si>
  <si>
    <t>2152107</t>
  </si>
  <si>
    <t>山本　実弥</t>
  </si>
  <si>
    <t>2152108</t>
  </si>
  <si>
    <t>2152109</t>
  </si>
  <si>
    <t>2152110</t>
  </si>
  <si>
    <t>2152111</t>
  </si>
  <si>
    <t>植松　　楓</t>
  </si>
  <si>
    <t>2152112</t>
  </si>
  <si>
    <t>2152113</t>
  </si>
  <si>
    <t>2152114</t>
  </si>
  <si>
    <t>2152115</t>
  </si>
  <si>
    <t>2152116</t>
  </si>
  <si>
    <t>2152117</t>
  </si>
  <si>
    <t>2152118</t>
  </si>
  <si>
    <t>永田　侑里奈</t>
  </si>
  <si>
    <t>2152119</t>
  </si>
  <si>
    <t>2151001</t>
  </si>
  <si>
    <t>中田　百香</t>
  </si>
  <si>
    <t>2151002</t>
  </si>
  <si>
    <t>2151003</t>
  </si>
  <si>
    <t>山浦　咲良</t>
  </si>
  <si>
    <t>2151004</t>
  </si>
  <si>
    <t>吉田　衣里</t>
  </si>
  <si>
    <t>2151005</t>
  </si>
  <si>
    <t>2151006</t>
  </si>
  <si>
    <t>濵﨑　莉奈</t>
  </si>
  <si>
    <t>2151007</t>
  </si>
  <si>
    <t>2151008</t>
  </si>
  <si>
    <t>片山　千穂</t>
  </si>
  <si>
    <t>2151009</t>
  </si>
  <si>
    <t>大久保　千帆</t>
  </si>
  <si>
    <t>2151010</t>
  </si>
  <si>
    <t>大木　萌々華</t>
  </si>
  <si>
    <t>2151011</t>
  </si>
  <si>
    <t>川口　華</t>
  </si>
  <si>
    <t>2151012</t>
  </si>
  <si>
    <t>吉田　美里</t>
  </si>
  <si>
    <t>2151013</t>
  </si>
  <si>
    <t>渡辺　陽菜</t>
  </si>
  <si>
    <t>2151014</t>
  </si>
  <si>
    <t>森山　佐那子</t>
  </si>
  <si>
    <t>2151015</t>
  </si>
  <si>
    <t>石橋　真奈</t>
  </si>
  <si>
    <t>2151016</t>
  </si>
  <si>
    <t>植坂　若奈</t>
  </si>
  <si>
    <t>2151017</t>
  </si>
  <si>
    <t>橋口　瑞希</t>
  </si>
  <si>
    <t>2151018</t>
  </si>
  <si>
    <t>門馬　可純</t>
  </si>
  <si>
    <t>2153301</t>
  </si>
  <si>
    <t>2153302</t>
  </si>
  <si>
    <t>力田　千聖</t>
  </si>
  <si>
    <t>2153303</t>
  </si>
  <si>
    <t>森山　真菜</t>
  </si>
  <si>
    <t>2153304</t>
  </si>
  <si>
    <t>宮﨑　陽菜乃</t>
  </si>
  <si>
    <t>2153305</t>
  </si>
  <si>
    <t>日高　璃子</t>
  </si>
  <si>
    <t>2153306</t>
  </si>
  <si>
    <t>小田　恵李花</t>
  </si>
  <si>
    <t>2153307</t>
  </si>
  <si>
    <t>江頭　未夢</t>
  </si>
  <si>
    <t>2153308</t>
  </si>
  <si>
    <t>德永　理子</t>
  </si>
  <si>
    <t>2152001</t>
  </si>
  <si>
    <t>寺本　茉紀</t>
  </si>
  <si>
    <t>2152002</t>
  </si>
  <si>
    <t>平湯　杏</t>
  </si>
  <si>
    <t>2152003</t>
  </si>
  <si>
    <t>平田　澪</t>
  </si>
  <si>
    <t>2152004</t>
  </si>
  <si>
    <t>松瀬　イブ</t>
  </si>
  <si>
    <t>2152005</t>
  </si>
  <si>
    <t>深堀　華乃</t>
  </si>
  <si>
    <t>2152006</t>
  </si>
  <si>
    <t>松本　玲奈</t>
  </si>
  <si>
    <t>2152007</t>
  </si>
  <si>
    <t>塚原　姫里</t>
  </si>
  <si>
    <t>2151901</t>
  </si>
  <si>
    <t>砺山　文香</t>
  </si>
  <si>
    <t>2151902</t>
  </si>
  <si>
    <t>森岡　真悠</t>
  </si>
  <si>
    <t>2151903</t>
  </si>
  <si>
    <t>柳沢　美緒</t>
  </si>
  <si>
    <t>2151904</t>
  </si>
  <si>
    <t>真島　結子</t>
  </si>
  <si>
    <t>2151905</t>
  </si>
  <si>
    <t>小谷　花恵</t>
  </si>
  <si>
    <t>2151906</t>
  </si>
  <si>
    <t>高田　美子</t>
  </si>
  <si>
    <t>2151907</t>
  </si>
  <si>
    <t>松本　麗奈</t>
  </si>
  <si>
    <t>2151908</t>
  </si>
  <si>
    <t>佐々野　利美</t>
  </si>
  <si>
    <t>2151909</t>
  </si>
  <si>
    <t>穗積　佳子</t>
  </si>
  <si>
    <t>2151910</t>
  </si>
  <si>
    <t>白髭　美帆</t>
  </si>
  <si>
    <t>2151911</t>
  </si>
  <si>
    <t>高松　紗代</t>
  </si>
  <si>
    <t>2152801</t>
  </si>
  <si>
    <t>中川　絵梨奈</t>
  </si>
  <si>
    <t>2152802</t>
  </si>
  <si>
    <t>小林　奈央</t>
  </si>
  <si>
    <t>2152803</t>
  </si>
  <si>
    <t>松木　菜緒</t>
  </si>
  <si>
    <t>2152804</t>
  </si>
  <si>
    <t>佐々野　美貴</t>
  </si>
  <si>
    <t>2152805</t>
  </si>
  <si>
    <t>指方　美波</t>
  </si>
  <si>
    <t>2152806</t>
  </si>
  <si>
    <t>田島　優香</t>
  </si>
  <si>
    <t>2152807</t>
  </si>
  <si>
    <t>浦辺　日和</t>
  </si>
  <si>
    <t>2152808</t>
  </si>
  <si>
    <t>佐藤　海凪</t>
  </si>
  <si>
    <t>2152809</t>
  </si>
  <si>
    <t>2152810</t>
  </si>
  <si>
    <t>2152811</t>
  </si>
  <si>
    <t>2152812</t>
  </si>
  <si>
    <t>2152813</t>
  </si>
  <si>
    <t>2151301</t>
  </si>
  <si>
    <t>2151302</t>
  </si>
  <si>
    <t>2151303</t>
  </si>
  <si>
    <t>2151304</t>
  </si>
  <si>
    <t>髙比良　茉凜</t>
  </si>
  <si>
    <t>2151305</t>
  </si>
  <si>
    <t>西口　ほの香</t>
  </si>
  <si>
    <t>2151306</t>
  </si>
  <si>
    <t>山口　千遥</t>
  </si>
  <si>
    <t>2151307</t>
  </si>
  <si>
    <t>犬塚　紗香</t>
  </si>
  <si>
    <t>2151308</t>
  </si>
  <si>
    <t>小島　彩佳</t>
  </si>
  <si>
    <t>2151309</t>
  </si>
  <si>
    <t>佐藤　桃子</t>
  </si>
  <si>
    <t>2151310</t>
  </si>
  <si>
    <t>森　かおり</t>
  </si>
  <si>
    <t>2151311</t>
  </si>
  <si>
    <t>加藤　沙弥</t>
  </si>
  <si>
    <t>2151312</t>
  </si>
  <si>
    <t>森　有彩</t>
  </si>
  <si>
    <t>2151313</t>
  </si>
  <si>
    <t>中村　彩夏</t>
  </si>
  <si>
    <t>2151314</t>
  </si>
  <si>
    <t>村井　佳乃</t>
  </si>
  <si>
    <t>2151315</t>
  </si>
  <si>
    <t>内田　夢</t>
  </si>
  <si>
    <t>2154501</t>
  </si>
  <si>
    <t>2154502</t>
  </si>
  <si>
    <t>山村　寿莉</t>
  </si>
  <si>
    <t>2154503</t>
  </si>
  <si>
    <t>2154504</t>
  </si>
  <si>
    <t>浦川　あつみ</t>
  </si>
  <si>
    <t>2154505</t>
  </si>
  <si>
    <t>2154506</t>
  </si>
  <si>
    <t>大村　千乃</t>
  </si>
  <si>
    <t>2154507</t>
  </si>
  <si>
    <t>2154508</t>
  </si>
  <si>
    <t>川久保　茜</t>
  </si>
  <si>
    <t>2154509</t>
  </si>
  <si>
    <t>山田　樹奈</t>
  </si>
  <si>
    <t>2154510</t>
  </si>
  <si>
    <t>山之内　菜月</t>
  </si>
  <si>
    <t>2154511</t>
  </si>
  <si>
    <t>吉田　佳奈永</t>
  </si>
  <si>
    <t>2153001</t>
  </si>
  <si>
    <t>川原　紗奈</t>
  </si>
  <si>
    <t>2153002</t>
  </si>
  <si>
    <t>西岡　はるか</t>
  </si>
  <si>
    <t>2153003</t>
  </si>
  <si>
    <t>貞方　洋香</t>
  </si>
  <si>
    <t>2153004</t>
  </si>
  <si>
    <t>田中　あゆ</t>
  </si>
  <si>
    <t>2153005</t>
  </si>
  <si>
    <t>永川　佳奈</t>
  </si>
  <si>
    <t>2153006</t>
  </si>
  <si>
    <t>井出端　真由</t>
  </si>
  <si>
    <t>2153007</t>
  </si>
  <si>
    <t>藤木　鼓</t>
  </si>
  <si>
    <t>2153008</t>
  </si>
  <si>
    <t>川口　藍里</t>
  </si>
  <si>
    <t>2153009</t>
  </si>
  <si>
    <t>黒岩　笑澪</t>
  </si>
  <si>
    <t>2153010</t>
  </si>
  <si>
    <t>岸川　夕希子</t>
  </si>
  <si>
    <t>2153011</t>
  </si>
  <si>
    <t>藤木　美晴</t>
  </si>
  <si>
    <t>2153012</t>
  </si>
  <si>
    <t>赤司　千春</t>
  </si>
  <si>
    <t>2153601</t>
  </si>
  <si>
    <t>松井　亜里咲</t>
  </si>
  <si>
    <t>2153602</t>
  </si>
  <si>
    <t>山口　千尋</t>
  </si>
  <si>
    <t>2153603</t>
  </si>
  <si>
    <t>後藤　実優</t>
  </si>
  <si>
    <t>2153604</t>
  </si>
  <si>
    <t>松永　佳奈</t>
  </si>
  <si>
    <t>2153605</t>
  </si>
  <si>
    <t>山田　葵衣</t>
  </si>
  <si>
    <t>2153606</t>
  </si>
  <si>
    <t>堀池　可麗</t>
  </si>
  <si>
    <t>2153607</t>
  </si>
  <si>
    <t>木村　美月</t>
  </si>
  <si>
    <t>2153608</t>
  </si>
  <si>
    <t>松坂　優</t>
  </si>
  <si>
    <t>2153609</t>
  </si>
  <si>
    <t>坂本　麻実</t>
  </si>
  <si>
    <t>2151401</t>
  </si>
  <si>
    <t>2151402</t>
  </si>
  <si>
    <t>2151403</t>
  </si>
  <si>
    <t>2151404</t>
  </si>
  <si>
    <t>2151405</t>
  </si>
  <si>
    <t>2151406</t>
  </si>
  <si>
    <t>2151407</t>
  </si>
  <si>
    <t>2151408</t>
  </si>
  <si>
    <t>2151409</t>
  </si>
  <si>
    <t>2151410</t>
  </si>
  <si>
    <t>2151411</t>
  </si>
  <si>
    <t>2151412</t>
  </si>
  <si>
    <t>2151413</t>
  </si>
  <si>
    <t>2151414</t>
  </si>
  <si>
    <t>2151415</t>
  </si>
  <si>
    <t>2151416</t>
  </si>
  <si>
    <t>2151417</t>
  </si>
  <si>
    <t>志方　咲希</t>
  </si>
  <si>
    <t>2151418</t>
  </si>
  <si>
    <t>冨工　紀香</t>
  </si>
  <si>
    <t>2151419</t>
  </si>
  <si>
    <t>濵本　美樹</t>
  </si>
  <si>
    <t>2151420</t>
  </si>
  <si>
    <t>古川　さくら</t>
  </si>
  <si>
    <t>2151421</t>
  </si>
  <si>
    <t>古賀　葵</t>
  </si>
  <si>
    <t>2151422</t>
  </si>
  <si>
    <t>前野　凜子</t>
  </si>
  <si>
    <t>2151423</t>
  </si>
  <si>
    <t>森　陽香</t>
  </si>
  <si>
    <t>2151424</t>
  </si>
  <si>
    <t>荒木　ひとみ</t>
  </si>
  <si>
    <t>2151425</t>
  </si>
  <si>
    <t>尾下　萌菜美</t>
  </si>
  <si>
    <t>2151426</t>
  </si>
  <si>
    <t>寺田　寧々</t>
  </si>
  <si>
    <t>2151427</t>
  </si>
  <si>
    <t>丸田　美佑</t>
  </si>
  <si>
    <t>2151428</t>
  </si>
  <si>
    <t>畑口　桃子</t>
  </si>
  <si>
    <t>2151429</t>
  </si>
  <si>
    <t>犬束　希美</t>
  </si>
  <si>
    <t>2151430</t>
  </si>
  <si>
    <t>島田　愛</t>
  </si>
  <si>
    <t>2154101</t>
  </si>
  <si>
    <t>的野　哲子</t>
  </si>
  <si>
    <t>2153309</t>
  </si>
  <si>
    <t>坂　明日未</t>
  </si>
  <si>
    <t>2153310</t>
  </si>
  <si>
    <t>馬場　さくら</t>
  </si>
  <si>
    <t>2152701</t>
  </si>
  <si>
    <t>緒方　蒼唯</t>
  </si>
  <si>
    <t>2152702</t>
  </si>
  <si>
    <t>木村　真弓</t>
  </si>
  <si>
    <t>2154512</t>
  </si>
  <si>
    <t>藤谷　悠加</t>
  </si>
  <si>
    <t>2154513</t>
  </si>
  <si>
    <t>鴨川　さやか</t>
  </si>
  <si>
    <t>2152601</t>
  </si>
  <si>
    <t>浦山　菜緒</t>
  </si>
  <si>
    <t>2152602</t>
  </si>
  <si>
    <t>岩永　七彩</t>
  </si>
  <si>
    <t>2152603</t>
  </si>
  <si>
    <t>田中　美空</t>
  </si>
  <si>
    <t>2152604</t>
  </si>
  <si>
    <t>末吉　美紀</t>
  </si>
  <si>
    <t>2153512</t>
  </si>
  <si>
    <t>吉永　祐美子</t>
  </si>
  <si>
    <t>2151710</t>
  </si>
  <si>
    <t>里見　恵莉花</t>
  </si>
  <si>
    <t>2151711</t>
  </si>
  <si>
    <t>平田　莉那</t>
  </si>
  <si>
    <t>2152120</t>
  </si>
  <si>
    <t>大鋸　日菜子</t>
  </si>
  <si>
    <t>佐高専</t>
  </si>
  <si>
    <t>東翔</t>
  </si>
  <si>
    <t>1151808</t>
  </si>
  <si>
    <t>藤原　大資</t>
  </si>
  <si>
    <t>1151809</t>
  </si>
  <si>
    <t>松尾　直行</t>
  </si>
  <si>
    <t>総附</t>
  </si>
  <si>
    <t>総附男子の追加登録を行いました。</t>
  </si>
  <si>
    <t>1153008</t>
  </si>
  <si>
    <t>向陽</t>
  </si>
  <si>
    <t>岩本　瑠太</t>
  </si>
  <si>
    <t>向陽男子の追加登録を行いました。</t>
  </si>
  <si>
    <t>池松　拓哉</t>
  </si>
  <si>
    <t>鳴滝</t>
  </si>
  <si>
    <t>鳴滝男子の追加登録を行いました。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</si>
</sst>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  <numFmt numFmtId="177" formatCode="mmm\-yyyy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32" borderId="23" xfId="0" applyNumberFormat="1" applyFill="1" applyBorder="1" applyAlignment="1" applyProtection="1">
      <alignment vertical="center"/>
      <protection locked="0"/>
    </xf>
    <xf numFmtId="49" fontId="0" fillId="32" borderId="24" xfId="0" applyNumberFormat="1" applyFill="1" applyBorder="1" applyAlignment="1" applyProtection="1">
      <alignment vertical="center"/>
      <protection locked="0"/>
    </xf>
    <xf numFmtId="49" fontId="0" fillId="32" borderId="25" xfId="0" applyNumberFormat="1" applyFill="1" applyBorder="1" applyAlignment="1" applyProtection="1">
      <alignment vertical="center"/>
      <protection locked="0"/>
    </xf>
    <xf numFmtId="49" fontId="0" fillId="32" borderId="12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57" fontId="0" fillId="0" borderId="0" xfId="0" applyNumberFormat="1" applyAlignment="1">
      <alignment vertical="center"/>
    </xf>
    <xf numFmtId="0" fontId="0" fillId="0" borderId="26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6" xfId="0" applyNumberFormat="1" applyBorder="1" applyAlignment="1" applyProtection="1">
      <alignment vertical="center"/>
      <protection/>
    </xf>
    <xf numFmtId="0" fontId="0" fillId="4" borderId="26" xfId="0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left" vertical="center"/>
      <protection/>
    </xf>
    <xf numFmtId="49" fontId="0" fillId="3" borderId="25" xfId="0" applyNumberFormat="1" applyFill="1" applyBorder="1" applyAlignment="1" applyProtection="1">
      <alignment vertical="center"/>
      <protection locked="0"/>
    </xf>
    <xf numFmtId="49" fontId="0" fillId="3" borderId="23" xfId="0" applyNumberFormat="1" applyFill="1" applyBorder="1" applyAlignment="1" applyProtection="1">
      <alignment vertical="center"/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4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43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0" borderId="26" xfId="61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6" xfId="0" applyNumberFormat="1" applyFont="1" applyBorder="1" applyAlignment="1" applyProtection="1">
      <alignment vertical="center"/>
      <protection/>
    </xf>
    <xf numFmtId="0" fontId="6" fillId="4" borderId="26" xfId="0" applyFont="1" applyFill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vertical="center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26" xfId="0" applyNumberFormat="1" applyFont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kk_tennis@yahoo.co.jp" TargetMode="External" /><Relationship Id="rId2" Type="http://schemas.openxmlformats.org/officeDocument/2006/relationships/hyperlink" Target="mailto:tsuchiya8757@news.ed.jp" TargetMode="External" /><Relationship Id="rId3" Type="http://schemas.openxmlformats.org/officeDocument/2006/relationships/hyperlink" Target="mailto:tsuchiya8757@news.ed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zoomScalePageLayoutView="0" workbookViewId="0" topLeftCell="A1">
      <selection activeCell="B23" sqref="B23"/>
    </sheetView>
  </sheetViews>
  <sheetFormatPr defaultColWidth="9.00390625" defaultRowHeight="13.5"/>
  <cols>
    <col min="2" max="2" width="9.50390625" style="0" bestFit="1" customWidth="1"/>
    <col min="6" max="6" width="11.50390625" style="0" customWidth="1"/>
  </cols>
  <sheetData>
    <row r="2" ht="17.25">
      <c r="A2" s="7" t="s">
        <v>246</v>
      </c>
    </row>
    <row r="4" spans="1:2" ht="13.5">
      <c r="A4" s="27" t="s">
        <v>33</v>
      </c>
      <c r="B4" t="s">
        <v>32</v>
      </c>
    </row>
    <row r="5" spans="1:2" ht="13.5">
      <c r="A5" s="27" t="s">
        <v>21</v>
      </c>
      <c r="B5" t="s">
        <v>34</v>
      </c>
    </row>
    <row r="6" spans="1:2" ht="13.5">
      <c r="A6" s="27" t="s">
        <v>22</v>
      </c>
      <c r="B6" t="s">
        <v>39</v>
      </c>
    </row>
    <row r="7" spans="1:2" ht="13.5">
      <c r="A7" s="27"/>
      <c r="B7" t="s">
        <v>38</v>
      </c>
    </row>
    <row r="10" spans="2:7" ht="13.5">
      <c r="B10" t="s">
        <v>64</v>
      </c>
      <c r="F10" t="s">
        <v>65</v>
      </c>
      <c r="G10" s="39" t="s">
        <v>66</v>
      </c>
    </row>
    <row r="12" ht="13.5">
      <c r="B12" t="s">
        <v>23</v>
      </c>
    </row>
    <row r="13" ht="13.5">
      <c r="B13" t="s">
        <v>35</v>
      </c>
    </row>
    <row r="15" spans="2:7" ht="13.5">
      <c r="B15" t="s">
        <v>36</v>
      </c>
      <c r="C15" s="39" t="s">
        <v>63</v>
      </c>
      <c r="F15" t="s">
        <v>65</v>
      </c>
      <c r="G15" s="39" t="s">
        <v>66</v>
      </c>
    </row>
    <row r="16" spans="2:3" ht="13.5">
      <c r="B16" t="s">
        <v>37</v>
      </c>
      <c r="C16" t="s">
        <v>24</v>
      </c>
    </row>
    <row r="18" ht="13.5">
      <c r="A18" t="s">
        <v>25</v>
      </c>
    </row>
    <row r="19" spans="2:3" ht="13.5">
      <c r="B19" s="28">
        <v>42308</v>
      </c>
      <c r="C19" t="s">
        <v>26</v>
      </c>
    </row>
    <row r="20" spans="2:3" ht="13.5">
      <c r="B20" s="28">
        <v>42325</v>
      </c>
      <c r="C20" t="s">
        <v>1601</v>
      </c>
    </row>
    <row r="21" spans="2:3" ht="13.5">
      <c r="B21" s="28">
        <v>42326</v>
      </c>
      <c r="C21" t="s">
        <v>1605</v>
      </c>
    </row>
    <row r="22" spans="2:3" ht="13.5">
      <c r="B22" s="28">
        <v>42328</v>
      </c>
      <c r="C22" t="s">
        <v>1608</v>
      </c>
    </row>
    <row r="23" ht="13.5">
      <c r="B23" s="28"/>
    </row>
    <row r="24" ht="13.5">
      <c r="B24" s="28"/>
    </row>
    <row r="25" ht="13.5">
      <c r="B25" s="28"/>
    </row>
    <row r="26" ht="13.5">
      <c r="B26" s="28"/>
    </row>
    <row r="27" ht="13.5">
      <c r="B27" s="28"/>
    </row>
    <row r="28" ht="13.5">
      <c r="B28" s="28"/>
    </row>
    <row r="29" ht="13.5">
      <c r="B29" s="28"/>
    </row>
    <row r="30" ht="13.5">
      <c r="B30" s="28"/>
    </row>
    <row r="31" ht="13.5">
      <c r="B31" s="28"/>
    </row>
    <row r="32" ht="13.5">
      <c r="B32" s="28"/>
    </row>
  </sheetData>
  <sheetProtection/>
  <hyperlinks>
    <hyperlink ref="C15" r:id="rId1" display="nkk_tennis@yahoo.co.jp"/>
    <hyperlink ref="G10" r:id="rId2" display="tsuchiya8757@news.ed.jp"/>
    <hyperlink ref="G15" r:id="rId3" display="tsuchiya8757@news.ed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E71" sqref="E71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3" max="13" width="9.50390625" style="0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">
        <v>247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20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4" t="s">
        <v>45</v>
      </c>
      <c r="B4" s="65"/>
      <c r="C4" s="65"/>
      <c r="D4" s="66"/>
      <c r="E4" s="64" t="s">
        <v>46</v>
      </c>
      <c r="F4" s="65"/>
      <c r="G4" s="65"/>
      <c r="H4" s="66"/>
      <c r="L4" s="67" t="s">
        <v>29</v>
      </c>
      <c r="M4" s="67"/>
      <c r="N4" s="67"/>
      <c r="O4" s="67" t="s">
        <v>46</v>
      </c>
      <c r="P4" s="67"/>
      <c r="Q4" s="67"/>
    </row>
    <row r="5" spans="1:17" ht="14.25" thickBot="1">
      <c r="A5" s="10"/>
      <c r="B5" s="11" t="s">
        <v>43</v>
      </c>
      <c r="C5" s="16" t="s">
        <v>44</v>
      </c>
      <c r="D5" s="12" t="s">
        <v>40</v>
      </c>
      <c r="E5" s="10"/>
      <c r="F5" s="11" t="s">
        <v>43</v>
      </c>
      <c r="G5" s="16" t="s">
        <v>44</v>
      </c>
      <c r="H5" s="13" t="s">
        <v>40</v>
      </c>
      <c r="L5" t="s">
        <v>31</v>
      </c>
      <c r="M5" t="s">
        <v>30</v>
      </c>
      <c r="N5" t="s">
        <v>48</v>
      </c>
      <c r="O5" t="s">
        <v>31</v>
      </c>
      <c r="P5" t="s">
        <v>30</v>
      </c>
      <c r="Q5" t="s">
        <v>48</v>
      </c>
    </row>
    <row r="6" spans="1:20" ht="13.5">
      <c r="A6" s="8">
        <v>1</v>
      </c>
      <c r="B6" s="23"/>
      <c r="C6" s="17">
        <f>IF(B6="","",VLOOKUP(B6,'登録男子'!$A$1:$C$702,3,FALSE))</f>
      </c>
      <c r="D6" s="9">
        <f>IF(B6="","",VLOOKUP(B6,'登録男子'!$A$1:$C$702,2,FALSE))</f>
      </c>
      <c r="E6" s="62">
        <v>1</v>
      </c>
      <c r="F6" s="25"/>
      <c r="G6" s="21">
        <f>IF(F6="","",VLOOKUP(F6,'登録男子'!$A$1:$C$702,3,FALSE))</f>
      </c>
      <c r="H6" s="2">
        <f>IF(F6="","",VLOOKUP(F6,'登録男子'!$A$1:$C$702,2,FALSE))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23"/>
      <c r="C7" s="17">
        <f>IF(B7="","",VLOOKUP(B7,'登録男子'!$A$1:$C$702,3,FALSE))</f>
      </c>
      <c r="D7" s="9">
        <f>IF(B7="","",VLOOKUP(B7,'登録男子'!$A$1:$C$702,2,FALSE))</f>
      </c>
      <c r="E7" s="63"/>
      <c r="F7" s="26"/>
      <c r="G7" s="18">
        <f>IF(F7="","",VLOOKUP(F7,'登録男子'!$A$1:$C$702,3,FALSE))</f>
      </c>
      <c r="H7" s="14">
        <f>IF(F7="","",VLOOKUP(F7,'登録男子'!$A$1:$C$702,2,FALSE))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23"/>
      <c r="C8" s="17">
        <f>IF(B8="","",VLOOKUP(B8,'登録男子'!$A$1:$C$702,3,FALSE))</f>
      </c>
      <c r="D8" s="9">
        <f>IF(B8="","",VLOOKUP(B8,'登録男子'!$A$1:$C$702,2,FALSE))</f>
      </c>
      <c r="E8" s="62">
        <v>2</v>
      </c>
      <c r="F8" s="25"/>
      <c r="G8" s="21">
        <f>IF(F8="","",VLOOKUP(F8,'登録男子'!$A$1:$C$702,3,FALSE))</f>
      </c>
      <c r="H8" s="2">
        <f>IF(F8="","",VLOOKUP(F8,'登録男子'!$A$1:$C$702,2,FALSE))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23"/>
      <c r="C9" s="17">
        <f>IF(B9="","",VLOOKUP(B9,'登録男子'!$A$1:$C$702,3,FALSE))</f>
      </c>
      <c r="D9" s="9">
        <f>IF(B9="","",VLOOKUP(B9,'登録男子'!$A$1:$C$702,2,FALSE))</f>
      </c>
      <c r="E9" s="63"/>
      <c r="F9" s="26"/>
      <c r="G9" s="18">
        <f>IF(F9="","",VLOOKUP(F9,'登録男子'!$A$1:$C$702,3,FALSE))</f>
      </c>
      <c r="H9" s="14">
        <f>IF(F9="","",VLOOKUP(F9,'登録男子'!$A$1:$C$702,2,FALSE))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23"/>
      <c r="C10" s="17">
        <f>IF(B10="","",VLOOKUP(B10,'登録男子'!$A$1:$C$702,3,FALSE))</f>
      </c>
      <c r="D10" s="9">
        <f>IF(B10="","",VLOOKUP(B10,'登録男子'!$A$1:$C$702,2,FALSE))</f>
      </c>
      <c r="E10" s="62">
        <v>3</v>
      </c>
      <c r="F10" s="25"/>
      <c r="G10" s="21">
        <f>IF(F10="","",VLOOKUP(F10,'登録男子'!$A$1:$C$702,3,FALSE))</f>
      </c>
      <c r="H10" s="2">
        <f>IF(F10="","",VLOOKUP(F10,'登録男子'!$A$1:$C$702,2,FALSE))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23"/>
      <c r="C11" s="17">
        <f>IF(B11="","",VLOOKUP(B11,'登録男子'!$A$1:$C$702,3,FALSE))</f>
      </c>
      <c r="D11" s="9">
        <f>IF(B11="","",VLOOKUP(B11,'登録男子'!$A$1:$C$702,2,FALSE))</f>
      </c>
      <c r="E11" s="63"/>
      <c r="F11" s="26"/>
      <c r="G11" s="18">
        <f>IF(F11="","",VLOOKUP(F11,'登録男子'!$A$1:$C$702,3,FALSE))</f>
      </c>
      <c r="H11" s="14">
        <f>IF(F11="","",VLOOKUP(F11,'登録男子'!$A$1:$C$702,2,FALSE))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23"/>
      <c r="C12" s="17">
        <f>IF(B12="","",VLOOKUP(B12,'登録男子'!$A$1:$C$702,3,FALSE))</f>
      </c>
      <c r="D12" s="9">
        <f>IF(B12="","",VLOOKUP(B12,'登録男子'!$A$1:$C$702,2,FALSE))</f>
      </c>
      <c r="E12" s="62">
        <v>4</v>
      </c>
      <c r="F12" s="25"/>
      <c r="G12" s="21">
        <f>IF(F12="","",VLOOKUP(F12,'登録男子'!$A$1:$C$702,3,FALSE))</f>
      </c>
      <c r="H12" s="2">
        <f>IF(F12="","",VLOOKUP(F12,'登録男子'!$A$1:$C$702,2,FALSE))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23"/>
      <c r="C13" s="17">
        <f>IF(B13="","",VLOOKUP(B13,'登録男子'!$A$1:$C$702,3,FALSE))</f>
      </c>
      <c r="D13" s="9">
        <f>IF(B13="","",VLOOKUP(B13,'登録男子'!$A$1:$C$702,2,FALSE))</f>
      </c>
      <c r="E13" s="63"/>
      <c r="F13" s="26"/>
      <c r="G13" s="18">
        <f>IF(F13="","",VLOOKUP(F13,'登録男子'!$A$1:$C$702,3,FALSE))</f>
      </c>
      <c r="H13" s="14">
        <f>IF(F13="","",VLOOKUP(F13,'登録男子'!$A$1:$C$702,2,FALSE))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23"/>
      <c r="C14" s="17">
        <f>IF(B14="","",VLOOKUP(B14,'登録男子'!$A$1:$C$702,3,FALSE))</f>
      </c>
      <c r="D14" s="9">
        <f>IF(B14="","",VLOOKUP(B14,'登録男子'!$A$1:$C$702,2,FALSE))</f>
      </c>
      <c r="E14" s="62">
        <v>5</v>
      </c>
      <c r="F14" s="25"/>
      <c r="G14" s="21">
        <f>IF(F14="","",VLOOKUP(F14,'登録男子'!$A$1:$C$702,3,FALSE))</f>
      </c>
      <c r="H14" s="2">
        <f>IF(F14="","",VLOOKUP(F14,'登録男子'!$A$1:$C$702,2,FALSE))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23"/>
      <c r="C15" s="17">
        <f>IF(B15="","",VLOOKUP(B15,'登録男子'!$A$1:$C$702,3,FALSE))</f>
      </c>
      <c r="D15" s="9">
        <f>IF(B15="","",VLOOKUP(B15,'登録男子'!$A$1:$C$702,2,FALSE))</f>
      </c>
      <c r="E15" s="63"/>
      <c r="F15" s="26"/>
      <c r="G15" s="18">
        <f>IF(F15="","",VLOOKUP(F15,'登録男子'!$A$1:$C$702,3,FALSE))</f>
      </c>
      <c r="H15" s="14">
        <f>IF(F15="","",VLOOKUP(F15,'登録男子'!$A$1:$C$702,2,FALSE))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23"/>
      <c r="C16" s="17">
        <f>IF(B16="","",VLOOKUP(B16,'登録男子'!$A$1:$C$702,3,FALSE))</f>
      </c>
      <c r="D16" s="9">
        <f>IF(B16="","",VLOOKUP(B16,'登録男子'!$A$1:$C$702,2,FALSE))</f>
      </c>
      <c r="E16" s="62">
        <v>6</v>
      </c>
      <c r="F16" s="25"/>
      <c r="G16" s="21">
        <f>IF(F16="","",VLOOKUP(F16,'登録男子'!$A$1:$C$702,3,FALSE))</f>
      </c>
      <c r="H16" s="2">
        <f>IF(F16="","",VLOOKUP(F16,'登録男子'!$A$1:$C$702,2,FALSE))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23"/>
      <c r="C17" s="17">
        <f>IF(B17="","",VLOOKUP(B17,'登録男子'!$A$1:$C$702,3,FALSE))</f>
      </c>
      <c r="D17" s="9">
        <f>IF(B17="","",VLOOKUP(B17,'登録男子'!$A$1:$C$702,2,FALSE))</f>
      </c>
      <c r="E17" s="63"/>
      <c r="F17" s="26"/>
      <c r="G17" s="18">
        <f>IF(F17="","",VLOOKUP(F17,'登録男子'!$A$1:$C$702,3,FALSE))</f>
      </c>
      <c r="H17" s="14">
        <f>IF(F17="","",VLOOKUP(F17,'登録男子'!$A$1:$C$702,2,FALSE))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23"/>
      <c r="C18" s="17">
        <f>IF(B18="","",VLOOKUP(B18,'登録男子'!$A$1:$C$702,3,FALSE))</f>
      </c>
      <c r="D18" s="9">
        <f>IF(B18="","",VLOOKUP(B18,'登録男子'!$A$1:$C$702,2,FALSE))</f>
      </c>
      <c r="E18" s="62">
        <v>7</v>
      </c>
      <c r="F18" s="25"/>
      <c r="G18" s="21">
        <f>IF(F18="","",VLOOKUP(F18,'登録男子'!$A$1:$C$702,3,FALSE))</f>
      </c>
      <c r="H18" s="2">
        <f>IF(F18="","",VLOOKUP(F18,'登録男子'!$A$1:$C$702,2,FALSE))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23"/>
      <c r="C19" s="17">
        <f>IF(B19="","",VLOOKUP(B19,'登録男子'!$A$1:$C$702,3,FALSE))</f>
      </c>
      <c r="D19" s="9">
        <f>IF(B19="","",VLOOKUP(B19,'登録男子'!$A$1:$C$702,2,FALSE))</f>
      </c>
      <c r="E19" s="63"/>
      <c r="F19" s="26"/>
      <c r="G19" s="18">
        <f>IF(F19="","",VLOOKUP(F19,'登録男子'!$A$1:$C$702,3,FALSE))</f>
      </c>
      <c r="H19" s="14">
        <f>IF(F19="","",VLOOKUP(F19,'登録男子'!$A$1:$C$702,2,FALSE))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23"/>
      <c r="C20" s="17">
        <f>IF(B20="","",VLOOKUP(B20,'登録男子'!$A$1:$C$702,3,FALSE))</f>
      </c>
      <c r="D20" s="9">
        <f>IF(B20="","",VLOOKUP(B20,'登録男子'!$A$1:$C$702,2,FALSE))</f>
      </c>
      <c r="E20" s="62">
        <v>8</v>
      </c>
      <c r="F20" s="25"/>
      <c r="G20" s="21">
        <f>IF(F20="","",VLOOKUP(F20,'登録男子'!$A$1:$C$702,3,FALSE))</f>
      </c>
      <c r="H20" s="2">
        <f>IF(F20="","",VLOOKUP(F20,'登録男子'!$A$1:$C$702,2,FALSE))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23"/>
      <c r="C21" s="17">
        <f>IF(B21="","",VLOOKUP(B21,'登録男子'!$A$1:$C$702,3,FALSE))</f>
      </c>
      <c r="D21" s="9">
        <f>IF(B21="","",VLOOKUP(B21,'登録男子'!$A$1:$C$702,2,FALSE))</f>
      </c>
      <c r="E21" s="63"/>
      <c r="F21" s="26"/>
      <c r="G21" s="18">
        <f>IF(F21="","",VLOOKUP(F21,'登録男子'!$A$1:$C$702,3,FALSE))</f>
      </c>
      <c r="H21" s="14">
        <f>IF(F21="","",VLOOKUP(F21,'登録男子'!$A$1:$C$702,2,FALSE))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23"/>
      <c r="C22" s="17">
        <f>IF(B22="","",VLOOKUP(B22,'登録男子'!$A$1:$C$702,3,FALSE))</f>
      </c>
      <c r="D22" s="9">
        <f>IF(B22="","",VLOOKUP(B22,'登録男子'!$A$1:$C$702,2,FALSE))</f>
      </c>
      <c r="E22" s="62">
        <v>9</v>
      </c>
      <c r="F22" s="25"/>
      <c r="G22" s="21">
        <f>IF(F22="","",VLOOKUP(F22,'登録男子'!$A$1:$C$702,3,FALSE))</f>
      </c>
      <c r="H22" s="2">
        <f>IF(F22="","",VLOOKUP(F22,'登録男子'!$A$1:$C$702,2,FALSE))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23"/>
      <c r="C23" s="17">
        <f>IF(B23="","",VLOOKUP(B23,'登録男子'!$A$1:$C$702,3,FALSE))</f>
      </c>
      <c r="D23" s="9">
        <f>IF(B23="","",VLOOKUP(B23,'登録男子'!$A$1:$C$702,2,FALSE))</f>
      </c>
      <c r="E23" s="63"/>
      <c r="F23" s="26"/>
      <c r="G23" s="18">
        <f>IF(F23="","",VLOOKUP(F23,'登録男子'!$A$1:$C$702,3,FALSE))</f>
      </c>
      <c r="H23" s="14">
        <f>IF(F23="","",VLOOKUP(F23,'登録男子'!$A$1:$C$702,2,FALSE))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23"/>
      <c r="C24" s="17">
        <f>IF(B24="","",VLOOKUP(B24,'登録男子'!$A$1:$C$702,3,FALSE))</f>
      </c>
      <c r="D24" s="9">
        <f>IF(B24="","",VLOOKUP(B24,'登録男子'!$A$1:$C$702,2,FALSE))</f>
      </c>
      <c r="E24" s="62">
        <v>10</v>
      </c>
      <c r="F24" s="25"/>
      <c r="G24" s="21">
        <f>IF(F24="","",VLOOKUP(F24,'登録男子'!$A$1:$C$702,3,FALSE))</f>
      </c>
      <c r="H24" s="2">
        <f>IF(F24="","",VLOOKUP(F24,'登録男子'!$A$1:$C$702,2,FALSE))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23"/>
      <c r="C25" s="17">
        <f>IF(B25="","",VLOOKUP(B25,'登録男子'!$A$1:$C$702,3,FALSE))</f>
      </c>
      <c r="D25" s="9">
        <f>IF(B25="","",VLOOKUP(B25,'登録男子'!$A$1:$C$702,2,FALSE))</f>
      </c>
      <c r="E25" s="63"/>
      <c r="F25" s="26"/>
      <c r="G25" s="18">
        <f>IF(F25="","",VLOOKUP(F25,'登録男子'!$A$1:$C$702,3,FALSE))</f>
      </c>
      <c r="H25" s="14">
        <f>IF(F25="","",VLOOKUP(F25,'登録男子'!$A$1:$C$702,2,FALSE))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23"/>
      <c r="C26" s="17">
        <f>IF(B26="","",VLOOKUP(B26,'登録男子'!$A$1:$C$702,3,FALSE))</f>
      </c>
      <c r="D26" s="9">
        <f>IF(B26="","",VLOOKUP(B26,'登録男子'!$A$1:$C$702,2,FALSE))</f>
      </c>
      <c r="E26" s="62">
        <v>11</v>
      </c>
      <c r="F26" s="25"/>
      <c r="G26" s="21">
        <f>IF(F26="","",VLOOKUP(F26,'登録男子'!$A$1:$C$702,3,FALSE))</f>
      </c>
      <c r="H26" s="2">
        <f>IF(F26="","",VLOOKUP(F26,'登録男子'!$A$1:$C$702,2,FALSE))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23"/>
      <c r="C27" s="17">
        <f>IF(B27="","",VLOOKUP(B27,'登録男子'!$A$1:$C$702,3,FALSE))</f>
      </c>
      <c r="D27" s="9">
        <f>IF(B27="","",VLOOKUP(B27,'登録男子'!$A$1:$C$702,2,FALSE))</f>
      </c>
      <c r="E27" s="63"/>
      <c r="F27" s="26"/>
      <c r="G27" s="18">
        <f>IF(F27="","",VLOOKUP(F27,'登録男子'!$A$1:$C$702,3,FALSE))</f>
      </c>
      <c r="H27" s="14">
        <f>IF(F27="","",VLOOKUP(F27,'登録男子'!$A$1:$C$702,2,FALSE))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23"/>
      <c r="C28" s="17">
        <f>IF(B28="","",VLOOKUP(B28,'登録男子'!$A$1:$C$702,3,FALSE))</f>
      </c>
      <c r="D28" s="9">
        <f>IF(B28="","",VLOOKUP(B28,'登録男子'!$A$1:$C$702,2,FALSE))</f>
      </c>
      <c r="E28" s="62">
        <v>12</v>
      </c>
      <c r="F28" s="25"/>
      <c r="G28" s="21">
        <f>IF(F28="","",VLOOKUP(F28,'登録男子'!$A$1:$C$702,3,FALSE))</f>
      </c>
      <c r="H28" s="2">
        <f>IF(F28="","",VLOOKUP(F28,'登録男子'!$A$1:$C$702,2,FALSE))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23"/>
      <c r="C29" s="17">
        <f>IF(B29="","",VLOOKUP(B29,'登録男子'!$A$1:$C$702,3,FALSE))</f>
      </c>
      <c r="D29" s="9">
        <f>IF(B29="","",VLOOKUP(B29,'登録男子'!$A$1:$C$702,2,FALSE))</f>
      </c>
      <c r="E29" s="63"/>
      <c r="F29" s="26"/>
      <c r="G29" s="18">
        <f>IF(F29="","",VLOOKUP(F29,'登録男子'!$A$1:$C$702,3,FALSE))</f>
      </c>
      <c r="H29" s="14">
        <f>IF(F29="","",VLOOKUP(F29,'登録男子'!$A$1:$C$702,2,FALSE))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23"/>
      <c r="C30" s="17">
        <f>IF(B30="","",VLOOKUP(B30,'登録男子'!$A$1:$C$702,3,FALSE))</f>
      </c>
      <c r="D30" s="9">
        <f>IF(B30="","",VLOOKUP(B30,'登録男子'!$A$1:$C$702,2,FALSE))</f>
      </c>
      <c r="E30" s="62">
        <v>13</v>
      </c>
      <c r="F30" s="25"/>
      <c r="G30" s="21">
        <f>IF(F30="","",VLOOKUP(F30,'登録男子'!$A$1:$C$702,3,FALSE))</f>
      </c>
      <c r="H30" s="2">
        <f>IF(F30="","",VLOOKUP(F30,'登録男子'!$A$1:$C$702,2,FALSE))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23"/>
      <c r="C31" s="17">
        <f>IF(B31="","",VLOOKUP(B31,'登録男子'!$A$1:$C$702,3,FALSE))</f>
      </c>
      <c r="D31" s="9">
        <f>IF(B31="","",VLOOKUP(B31,'登録男子'!$A$1:$C$702,2,FALSE))</f>
      </c>
      <c r="E31" s="63"/>
      <c r="F31" s="26"/>
      <c r="G31" s="18">
        <f>IF(F31="","",VLOOKUP(F31,'登録男子'!$A$1:$C$702,3,FALSE))</f>
      </c>
      <c r="H31" s="14">
        <f>IF(F31="","",VLOOKUP(F31,'登録男子'!$A$1:$C$702,2,FALSE))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23"/>
      <c r="C32" s="17">
        <f>IF(B32="","",VLOOKUP(B32,'登録男子'!$A$1:$C$702,3,FALSE))</f>
      </c>
      <c r="D32" s="9">
        <f>IF(B32="","",VLOOKUP(B32,'登録男子'!$A$1:$C$702,2,FALSE))</f>
      </c>
      <c r="E32" s="62">
        <v>14</v>
      </c>
      <c r="F32" s="25"/>
      <c r="G32" s="21">
        <f>IF(F32="","",VLOOKUP(F32,'登録男子'!$A$1:$C$702,3,FALSE))</f>
      </c>
      <c r="H32" s="2">
        <f>IF(F32="","",VLOOKUP(F32,'登録男子'!$A$1:$C$702,2,FALSE))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23"/>
      <c r="C33" s="17">
        <f>IF(B33="","",VLOOKUP(B33,'登録男子'!$A$1:$C$702,3,FALSE))</f>
      </c>
      <c r="D33" s="9">
        <f>IF(B33="","",VLOOKUP(B33,'登録男子'!$A$1:$C$702,2,FALSE))</f>
      </c>
      <c r="E33" s="63"/>
      <c r="F33" s="26"/>
      <c r="G33" s="18">
        <f>IF(F33="","",VLOOKUP(F33,'登録男子'!$A$1:$C$702,3,FALSE))</f>
      </c>
      <c r="H33" s="14">
        <f>IF(F33="","",VLOOKUP(F33,'登録男子'!$A$1:$C$702,2,FALSE))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23"/>
      <c r="C34" s="17">
        <f>IF(B34="","",VLOOKUP(B34,'登録男子'!$A$1:$C$702,3,FALSE))</f>
      </c>
      <c r="D34" s="9">
        <f>IF(B34="","",VLOOKUP(B34,'登録男子'!$A$1:$C$702,2,FALSE))</f>
      </c>
      <c r="E34" s="62">
        <v>15</v>
      </c>
      <c r="F34" s="25"/>
      <c r="G34" s="21">
        <f>IF(F34="","",VLOOKUP(F34,'登録男子'!$A$1:$C$702,3,FALSE))</f>
      </c>
      <c r="H34" s="2">
        <f>IF(F34="","",VLOOKUP(F34,'登録男子'!$A$1:$C$702,2,FALSE))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23"/>
      <c r="C35" s="17">
        <f>IF(B35="","",VLOOKUP(B35,'登録男子'!$A$1:$C$702,3,FALSE))</f>
      </c>
      <c r="D35" s="9">
        <f>IF(B35="","",VLOOKUP(B35,'登録男子'!$A$1:$C$702,2,FALSE))</f>
      </c>
      <c r="E35" s="63"/>
      <c r="F35" s="26"/>
      <c r="G35" s="18">
        <f>IF(F35="","",VLOOKUP(F35,'登録男子'!$A$1:$C$702,3,FALSE))</f>
      </c>
      <c r="H35" s="14">
        <f>IF(F35="","",VLOOKUP(F35,'登録男子'!$A$1:$C$702,2,FALSE))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23"/>
      <c r="C36" s="17">
        <f>IF(B36="","",VLOOKUP(B36,'登録男子'!$A$1:$C$702,3,FALSE))</f>
      </c>
      <c r="D36" s="9">
        <f>IF(B36="","",VLOOKUP(B36,'登録男子'!$A$1:$C$702,2,FALSE))</f>
      </c>
      <c r="E36" s="62">
        <v>16</v>
      </c>
      <c r="F36" s="25"/>
      <c r="G36" s="21">
        <f>IF(F36="","",VLOOKUP(F36,'登録男子'!$A$1:$C$702,3,FALSE))</f>
      </c>
      <c r="H36" s="2">
        <f>IF(F36="","",VLOOKUP(F36,'登録男子'!$A$1:$C$702,2,FALSE))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23"/>
      <c r="C37" s="17">
        <f>IF(B37="","",VLOOKUP(B37,'登録男子'!$A$1:$C$702,3,FALSE))</f>
      </c>
      <c r="D37" s="9">
        <f>IF(B37="","",VLOOKUP(B37,'登録男子'!$A$1:$C$702,2,FALSE))</f>
      </c>
      <c r="E37" s="63"/>
      <c r="F37" s="26"/>
      <c r="G37" s="18">
        <f>IF(F37="","",VLOOKUP(F37,'登録男子'!$A$1:$C$702,3,FALSE))</f>
      </c>
      <c r="H37" s="14">
        <f>IF(F37="","",VLOOKUP(F37,'登録男子'!$A$1:$C$702,2,FALSE))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23"/>
      <c r="C38" s="17">
        <f>IF(B38="","",VLOOKUP(B38,'登録男子'!$A$1:$C$702,3,FALSE))</f>
      </c>
      <c r="D38" s="9">
        <f>IF(B38="","",VLOOKUP(B38,'登録男子'!$A$1:$C$702,2,FALSE))</f>
      </c>
      <c r="E38" s="62">
        <v>17</v>
      </c>
      <c r="F38" s="25"/>
      <c r="G38" s="21">
        <f>IF(F38="","",VLOOKUP(F38,'登録男子'!$A$1:$C$702,3,FALSE))</f>
      </c>
      <c r="H38" s="2">
        <f>IF(F38="","",VLOOKUP(F38,'登録男子'!$A$1:$C$702,2,FALSE))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23"/>
      <c r="C39" s="17">
        <f>IF(B39="","",VLOOKUP(B39,'登録男子'!$A$1:$C$702,3,FALSE))</f>
      </c>
      <c r="D39" s="9">
        <f>IF(B39="","",VLOOKUP(B39,'登録男子'!$A$1:$C$702,2,FALSE))</f>
      </c>
      <c r="E39" s="63"/>
      <c r="F39" s="26"/>
      <c r="G39" s="18">
        <f>IF(F39="","",VLOOKUP(F39,'登録男子'!$A$1:$C$702,3,FALSE))</f>
      </c>
      <c r="H39" s="14">
        <f>IF(F39="","",VLOOKUP(F39,'登録男子'!$A$1:$C$702,2,FALSE))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23"/>
      <c r="C40" s="17">
        <f>IF(B40="","",VLOOKUP(B40,'登録男子'!$A$1:$C$702,3,FALSE))</f>
      </c>
      <c r="D40" s="9">
        <f>IF(B40="","",VLOOKUP(B40,'登録男子'!$A$1:$C$702,2,FALSE))</f>
      </c>
      <c r="E40" s="62">
        <v>18</v>
      </c>
      <c r="F40" s="25"/>
      <c r="G40" s="21">
        <f>IF(F40="","",VLOOKUP(F40,'登録男子'!$A$1:$C$702,3,FALSE))</f>
      </c>
      <c r="H40" s="2">
        <f>IF(F40="","",VLOOKUP(F40,'登録男子'!$A$1:$C$702,2,FALSE))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23"/>
      <c r="C41" s="17">
        <f>IF(B41="","",VLOOKUP(B41,'登録男子'!$A$1:$C$702,3,FALSE))</f>
      </c>
      <c r="D41" s="9">
        <f>IF(B41="","",VLOOKUP(B41,'登録男子'!$A$1:$C$702,2,FALSE))</f>
      </c>
      <c r="E41" s="63"/>
      <c r="F41" s="26"/>
      <c r="G41" s="18">
        <f>IF(F41="","",VLOOKUP(F41,'登録男子'!$A$1:$C$702,3,FALSE))</f>
      </c>
      <c r="H41" s="14">
        <f>IF(F41="","",VLOOKUP(F41,'登録男子'!$A$1:$C$702,2,FALSE))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23"/>
      <c r="C42" s="17">
        <f>IF(B42="","",VLOOKUP(B42,'登録男子'!$A$1:$C$702,3,FALSE))</f>
      </c>
      <c r="D42" s="9">
        <f>IF(B42="","",VLOOKUP(B42,'登録男子'!$A$1:$C$702,2,FALSE))</f>
      </c>
      <c r="E42" s="62">
        <v>19</v>
      </c>
      <c r="F42" s="25"/>
      <c r="G42" s="21">
        <f>IF(F42="","",VLOOKUP(F42,'登録男子'!$A$1:$C$702,3,FALSE))</f>
      </c>
      <c r="H42" s="2">
        <f>IF(F42="","",VLOOKUP(F42,'登録男子'!$A$1:$C$702,2,FALSE))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23"/>
      <c r="C43" s="17">
        <f>IF(B43="","",VLOOKUP(B43,'登録男子'!$A$1:$C$702,3,FALSE))</f>
      </c>
      <c r="D43" s="9">
        <f>IF(B43="","",VLOOKUP(B43,'登録男子'!$A$1:$C$702,2,FALSE))</f>
      </c>
      <c r="E43" s="63"/>
      <c r="F43" s="26"/>
      <c r="G43" s="18">
        <f>IF(F43="","",VLOOKUP(F43,'登録男子'!$A$1:$C$702,3,FALSE))</f>
      </c>
      <c r="H43" s="14">
        <f>IF(F43="","",VLOOKUP(F43,'登録男子'!$A$1:$C$702,2,FALSE))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23"/>
      <c r="C44" s="17">
        <f>IF(B44="","",VLOOKUP(B44,'登録男子'!$A$1:$C$702,3,FALSE))</f>
      </c>
      <c r="D44" s="9">
        <f>IF(B44="","",VLOOKUP(B44,'登録男子'!$A$1:$C$702,2,FALSE))</f>
      </c>
      <c r="E44" s="62">
        <v>20</v>
      </c>
      <c r="F44" s="25"/>
      <c r="G44" s="21">
        <f>IF(F44="","",VLOOKUP(F44,'登録男子'!$A$1:$C$702,3,FALSE))</f>
      </c>
      <c r="H44" s="2">
        <f>IF(F44="","",VLOOKUP(F44,'登録男子'!$A$1:$C$702,2,FALSE))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23"/>
      <c r="C45" s="17">
        <f>IF(B45="","",VLOOKUP(B45,'登録男子'!$A$1:$C$702,3,FALSE))</f>
      </c>
      <c r="D45" s="9">
        <f>IF(B45="","",VLOOKUP(B45,'登録男子'!$A$1:$C$702,2,FALSE))</f>
      </c>
      <c r="E45" s="63"/>
      <c r="F45" s="26"/>
      <c r="G45" s="18">
        <f>IF(F45="","",VLOOKUP(F45,'登録男子'!$A$1:$C$702,3,FALSE))</f>
      </c>
      <c r="H45" s="14">
        <f>IF(F45="","",VLOOKUP(F45,'登録男子'!$A$1:$C$702,2,FALSE))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23"/>
      <c r="C46" s="17">
        <f>IF(B46="","",VLOOKUP(B46,'登録男子'!$A$1:$C$702,3,FALSE))</f>
      </c>
      <c r="D46" s="9">
        <f>IF(B46="","",VLOOKUP(B46,'登録男子'!$A$1:$C$702,2,FALSE))</f>
      </c>
      <c r="E46" s="62">
        <v>21</v>
      </c>
      <c r="F46" s="25"/>
      <c r="G46" s="21">
        <f>IF(F46="","",VLOOKUP(F46,'登録男子'!$A$1:$C$702,3,FALSE))</f>
      </c>
      <c r="H46" s="2">
        <f>IF(F46="","",VLOOKUP(F46,'登録男子'!$A$1:$C$702,2,FALSE))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23"/>
      <c r="C47" s="17">
        <f>IF(B47="","",VLOOKUP(B47,'登録男子'!$A$1:$C$702,3,FALSE))</f>
      </c>
      <c r="D47" s="9">
        <f>IF(B47="","",VLOOKUP(B47,'登録男子'!$A$1:$C$702,2,FALSE))</f>
      </c>
      <c r="E47" s="63"/>
      <c r="F47" s="26"/>
      <c r="G47" s="18">
        <f>IF(F47="","",VLOOKUP(F47,'登録男子'!$A$1:$C$702,3,FALSE))</f>
      </c>
      <c r="H47" s="14">
        <f>IF(F47="","",VLOOKUP(F47,'登録男子'!$A$1:$C$702,2,FALSE))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23"/>
      <c r="C48" s="17">
        <f>IF(B48="","",VLOOKUP(B48,'登録男子'!$A$1:$C$702,3,FALSE))</f>
      </c>
      <c r="D48" s="9">
        <f>IF(B48="","",VLOOKUP(B48,'登録男子'!$A$1:$C$702,2,FALSE))</f>
      </c>
      <c r="E48" s="62">
        <v>22</v>
      </c>
      <c r="F48" s="25"/>
      <c r="G48" s="21">
        <f>IF(F48="","",VLOOKUP(F48,'登録男子'!$A$1:$C$702,3,FALSE))</f>
      </c>
      <c r="H48" s="2">
        <f>IF(F48="","",VLOOKUP(F48,'登録男子'!$A$1:$C$702,2,FALSE))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23"/>
      <c r="C49" s="17">
        <f>IF(B49="","",VLOOKUP(B49,'登録男子'!$A$1:$C$702,3,FALSE))</f>
      </c>
      <c r="D49" s="9">
        <f>IF(B49="","",VLOOKUP(B49,'登録男子'!$A$1:$C$702,2,FALSE))</f>
      </c>
      <c r="E49" s="63"/>
      <c r="F49" s="26"/>
      <c r="G49" s="18">
        <f>IF(F49="","",VLOOKUP(F49,'登録男子'!$A$1:$C$702,3,FALSE))</f>
      </c>
      <c r="H49" s="14">
        <f>IF(F49="","",VLOOKUP(F49,'登録男子'!$A$1:$C$702,2,FALSE))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23"/>
      <c r="C50" s="17">
        <f>IF(B50="","",VLOOKUP(B50,'登録男子'!$A$1:$C$702,3,FALSE))</f>
      </c>
      <c r="D50" s="9">
        <f>IF(B50="","",VLOOKUP(B50,'登録男子'!$A$1:$C$702,2,FALSE))</f>
      </c>
      <c r="E50" s="62">
        <v>23</v>
      </c>
      <c r="F50" s="25"/>
      <c r="G50" s="21">
        <f>IF(F50="","",VLOOKUP(F50,'登録男子'!$A$1:$C$702,3,FALSE))</f>
      </c>
      <c r="H50" s="2">
        <f>IF(F50="","",VLOOKUP(F50,'登録男子'!$A$1:$C$702,2,FALSE))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23"/>
      <c r="C51" s="17">
        <f>IF(B51="","",VLOOKUP(B51,'登録男子'!$A$1:$C$702,3,FALSE))</f>
      </c>
      <c r="D51" s="9">
        <f>IF(B51="","",VLOOKUP(B51,'登録男子'!$A$1:$C$702,2,FALSE))</f>
      </c>
      <c r="E51" s="63"/>
      <c r="F51" s="26"/>
      <c r="G51" s="18">
        <f>IF(F51="","",VLOOKUP(F51,'登録男子'!$A$1:$C$702,3,FALSE))</f>
      </c>
      <c r="H51" s="14">
        <f>IF(F51="","",VLOOKUP(F51,'登録男子'!$A$1:$C$702,2,FALSE))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23"/>
      <c r="C52" s="17">
        <f>IF(B52="","",VLOOKUP(B52,'登録男子'!$A$1:$C$702,3,FALSE))</f>
      </c>
      <c r="D52" s="9">
        <f>IF(B52="","",VLOOKUP(B52,'登録男子'!$A$1:$C$702,2,FALSE))</f>
      </c>
      <c r="E52" s="62">
        <v>24</v>
      </c>
      <c r="F52" s="25"/>
      <c r="G52" s="21">
        <f>IF(F52="","",VLOOKUP(F52,'登録男子'!$A$1:$C$702,3,FALSE))</f>
      </c>
      <c r="H52" s="2">
        <f>IF(F52="","",VLOOKUP(F52,'登録男子'!$A$1:$C$702,2,FALSE))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23"/>
      <c r="C53" s="17">
        <f>IF(B53="","",VLOOKUP(B53,'登録男子'!$A$1:$C$702,3,FALSE))</f>
      </c>
      <c r="D53" s="9">
        <f>IF(B53="","",VLOOKUP(B53,'登録男子'!$A$1:$C$702,2,FALSE))</f>
      </c>
      <c r="E53" s="63"/>
      <c r="F53" s="26"/>
      <c r="G53" s="18">
        <f>IF(F53="","",VLOOKUP(F53,'登録男子'!$A$1:$C$702,3,FALSE))</f>
      </c>
      <c r="H53" s="14">
        <f>IF(F53="","",VLOOKUP(F53,'登録男子'!$A$1:$C$702,2,FALSE))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23"/>
      <c r="C54" s="17">
        <f>IF(B54="","",VLOOKUP(B54,'登録男子'!$A$1:$C$702,3,FALSE))</f>
      </c>
      <c r="D54" s="9">
        <f>IF(B54="","",VLOOKUP(B54,'登録男子'!$A$1:$C$702,2,FALSE))</f>
      </c>
      <c r="E54" s="62">
        <v>25</v>
      </c>
      <c r="F54" s="25"/>
      <c r="G54" s="21">
        <f>IF(F54="","",VLOOKUP(F54,'登録男子'!$A$1:$C$702,3,FALSE))</f>
      </c>
      <c r="H54" s="2">
        <f>IF(F54="","",VLOOKUP(F54,'登録男子'!$A$1:$C$702,2,FALSE))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24"/>
      <c r="C55" s="18">
        <f>IF(B55="","",VLOOKUP(B55,'登録男子'!$A$1:$C$702,3,FALSE))</f>
      </c>
      <c r="D55" s="14">
        <f>IF(B55="","",VLOOKUP(B55,'登録男子'!$A$1:$C$702,2,FALSE))</f>
      </c>
      <c r="E55" s="63"/>
      <c r="F55" s="26"/>
      <c r="G55" s="18">
        <f>IF(F55="","",VLOOKUP(F55,'登録男子'!$A$1:$C$702,3,FALSE))</f>
      </c>
      <c r="H55" s="14">
        <f>IF(F55="","",VLOOKUP(F55,'登録男子'!$A$1:$C$702,2,FALSE))</f>
      </c>
      <c r="L55">
        <v>50</v>
      </c>
      <c r="M55">
        <f t="shared" si="0"/>
      </c>
      <c r="N55">
        <f t="shared" si="1"/>
      </c>
    </row>
    <row r="58" ht="13.5">
      <c r="B58" s="19" t="s">
        <v>41</v>
      </c>
    </row>
    <row r="59" ht="13.5">
      <c r="B59" s="19" t="s">
        <v>42</v>
      </c>
    </row>
    <row r="61" ht="13.5">
      <c r="B61" s="22" t="s">
        <v>249</v>
      </c>
    </row>
  </sheetData>
  <sheetProtection password="D85B" sheet="1" objects="1" scenarios="1"/>
  <mergeCells count="29">
    <mergeCell ref="O4:Q4"/>
    <mergeCell ref="E6:E7"/>
    <mergeCell ref="E8:E9"/>
    <mergeCell ref="E24:E25"/>
    <mergeCell ref="E10:E11"/>
    <mergeCell ref="E12:E13"/>
    <mergeCell ref="E14:E15"/>
    <mergeCell ref="E16:E17"/>
    <mergeCell ref="L4:N4"/>
    <mergeCell ref="E52:E53"/>
    <mergeCell ref="E18:E19"/>
    <mergeCell ref="E20:E21"/>
    <mergeCell ref="E30:E31"/>
    <mergeCell ref="E32:E33"/>
    <mergeCell ref="E22:E23"/>
    <mergeCell ref="E26:E27"/>
    <mergeCell ref="E28:E29"/>
    <mergeCell ref="E40:E41"/>
    <mergeCell ref="E42:E43"/>
    <mergeCell ref="E54:E55"/>
    <mergeCell ref="A4:D4"/>
    <mergeCell ref="E4:H4"/>
    <mergeCell ref="E46:E47"/>
    <mergeCell ref="E48:E49"/>
    <mergeCell ref="E34:E35"/>
    <mergeCell ref="E36:E37"/>
    <mergeCell ref="E38:E39"/>
    <mergeCell ref="E44:E45"/>
    <mergeCell ref="E50:E51"/>
  </mergeCells>
  <printOptions/>
  <pageMargins left="0.75" right="0.75" top="0.38" bottom="0.32" header="0.3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37">
      <selection activeCell="B62" sqref="B62"/>
    </sheetView>
  </sheetViews>
  <sheetFormatPr defaultColWidth="9.00390625" defaultRowHeight="13.5"/>
  <cols>
    <col min="1" max="1" width="3.00390625" style="0" customWidth="1"/>
    <col min="3" max="3" width="12.625" style="19" customWidth="1"/>
    <col min="4" max="4" width="8.125" style="0" customWidth="1"/>
    <col min="5" max="5" width="3.00390625" style="0" customWidth="1"/>
    <col min="7" max="7" width="12.50390625" style="19" customWidth="1"/>
    <col min="8" max="8" width="9.75390625" style="0" customWidth="1"/>
    <col min="12" max="12" width="5.25390625" style="0" bestFit="1" customWidth="1"/>
    <col min="14" max="14" width="12.375" style="0" bestFit="1" customWidth="1"/>
    <col min="15" max="15" width="5.25390625" style="0" bestFit="1" customWidth="1"/>
    <col min="17" max="17" width="12.125" style="0" bestFit="1" customWidth="1"/>
  </cols>
  <sheetData>
    <row r="1" spans="1:9" ht="18.75">
      <c r="A1" s="1" t="str">
        <f>'申込書男子'!A1</f>
        <v>第４回長崎県高等学校冬季テニス選手権大会</v>
      </c>
      <c r="B1" s="7"/>
      <c r="C1" s="15"/>
      <c r="D1" s="5"/>
      <c r="E1" s="5"/>
      <c r="F1" s="5"/>
      <c r="G1" s="20"/>
      <c r="H1" s="6"/>
      <c r="I1" s="6"/>
    </row>
    <row r="2" spans="1:9" ht="18.75">
      <c r="A2" s="1" t="s">
        <v>20</v>
      </c>
      <c r="B2" s="1"/>
      <c r="C2" s="15"/>
      <c r="D2" s="5"/>
      <c r="E2" s="5"/>
      <c r="F2" s="5"/>
      <c r="G2" s="20"/>
      <c r="H2" s="6"/>
      <c r="I2" s="6"/>
    </row>
    <row r="3" spans="1:9" ht="19.5" thickBot="1">
      <c r="A3" s="1"/>
      <c r="B3" s="1"/>
      <c r="C3" s="15"/>
      <c r="D3" s="5"/>
      <c r="E3" s="5"/>
      <c r="F3" s="5"/>
      <c r="G3" s="20"/>
      <c r="H3" s="6"/>
      <c r="I3" s="6"/>
    </row>
    <row r="4" spans="1:17" ht="14.25" thickBot="1">
      <c r="A4" s="64" t="s">
        <v>61</v>
      </c>
      <c r="B4" s="65"/>
      <c r="C4" s="65"/>
      <c r="D4" s="66"/>
      <c r="E4" s="64" t="s">
        <v>62</v>
      </c>
      <c r="F4" s="65"/>
      <c r="G4" s="65"/>
      <c r="H4" s="66"/>
      <c r="L4" s="67" t="s">
        <v>61</v>
      </c>
      <c r="M4" s="67"/>
      <c r="N4" s="67"/>
      <c r="O4" s="67" t="s">
        <v>62</v>
      </c>
      <c r="P4" s="67"/>
      <c r="Q4" s="67"/>
    </row>
    <row r="5" spans="1:17" ht="14.25" thickBot="1">
      <c r="A5" s="10"/>
      <c r="B5" s="11" t="s">
        <v>43</v>
      </c>
      <c r="C5" s="16" t="s">
        <v>44</v>
      </c>
      <c r="D5" s="12" t="s">
        <v>40</v>
      </c>
      <c r="E5" s="10"/>
      <c r="F5" s="11" t="s">
        <v>43</v>
      </c>
      <c r="G5" s="16" t="s">
        <v>44</v>
      </c>
      <c r="H5" s="13" t="s">
        <v>40</v>
      </c>
      <c r="L5" t="s">
        <v>31</v>
      </c>
      <c r="M5" t="s">
        <v>30</v>
      </c>
      <c r="N5" t="s">
        <v>48</v>
      </c>
      <c r="O5" t="s">
        <v>31</v>
      </c>
      <c r="P5" t="s">
        <v>30</v>
      </c>
      <c r="Q5" t="s">
        <v>48</v>
      </c>
    </row>
    <row r="6" spans="1:20" ht="13.5">
      <c r="A6" s="8">
        <v>1</v>
      </c>
      <c r="B6" s="35"/>
      <c r="C6" s="17">
        <f>IF(B6="","",VLOOKUP(B6,'登録女子'!$A$1:$C$700,3,FALSE))</f>
      </c>
      <c r="D6" s="9">
        <f>IF(B6="","",VLOOKUP(B6,'登録女子'!$A$1:$C$700,2,FALSE))</f>
      </c>
      <c r="E6" s="62">
        <v>1</v>
      </c>
      <c r="F6" s="35"/>
      <c r="G6" s="21">
        <f>IF(F6="","",VLOOKUP(F6,'登録女子'!$A$1:$C$700,3,FALSE))</f>
      </c>
      <c r="H6" s="2">
        <f>IF(F6="","",VLOOKUP(F6,'登録女子'!$A$1:$C$700,2,FALSE))</f>
      </c>
      <c r="L6">
        <v>1</v>
      </c>
      <c r="M6">
        <f>D6</f>
      </c>
      <c r="N6">
        <f>C6</f>
      </c>
      <c r="O6">
        <v>1</v>
      </c>
      <c r="P6">
        <f>H6</f>
      </c>
      <c r="Q6" t="e">
        <f>LEFT(G6,S6-1)&amp;"・"&amp;LEFT(G7,T6-1)</f>
        <v>#VALUE!</v>
      </c>
      <c r="S6" t="e">
        <f>FIND("　",G6)</f>
        <v>#VALUE!</v>
      </c>
      <c r="T6" t="e">
        <f>FIND("　",G7)</f>
        <v>#VALUE!</v>
      </c>
    </row>
    <row r="7" spans="1:20" ht="14.25" thickBot="1">
      <c r="A7" s="3">
        <v>2</v>
      </c>
      <c r="B7" s="35"/>
      <c r="C7" s="17">
        <f>IF(B7="","",VLOOKUP(B7,'登録女子'!$A$1:$C$700,3,FALSE))</f>
      </c>
      <c r="D7" s="9">
        <f>IF(B7="","",VLOOKUP(B7,'登録女子'!$A$1:$C$700,2,FALSE))</f>
      </c>
      <c r="E7" s="63"/>
      <c r="F7" s="35"/>
      <c r="G7" s="18">
        <f>IF(F7="","",VLOOKUP(F7,'登録女子'!$A$1:$C$700,3,FALSE))</f>
      </c>
      <c r="H7" s="14">
        <f>IF(F7="","",VLOOKUP(F7,'登録女子'!$A$1:$C$700,2,FALSE))</f>
      </c>
      <c r="L7">
        <v>2</v>
      </c>
      <c r="M7">
        <f aca="true" t="shared" si="0" ref="M7:M55">D7</f>
      </c>
      <c r="N7">
        <f aca="true" t="shared" si="1" ref="N7:N55">C7</f>
      </c>
      <c r="O7">
        <v>2</v>
      </c>
      <c r="P7">
        <f>H8</f>
      </c>
      <c r="Q7" t="e">
        <f>LEFT(G8,S7-1)&amp;"・"&amp;LEFT(G9,T7-1)</f>
        <v>#VALUE!</v>
      </c>
      <c r="S7" t="e">
        <f>FIND("　",G8)</f>
        <v>#VALUE!</v>
      </c>
      <c r="T7" t="e">
        <f>FIND("　",G9)</f>
        <v>#VALUE!</v>
      </c>
    </row>
    <row r="8" spans="1:20" ht="13.5">
      <c r="A8" s="3">
        <v>3</v>
      </c>
      <c r="B8" s="35"/>
      <c r="C8" s="17">
        <f>IF(B8="","",VLOOKUP(B8,'登録女子'!$A$1:$C$700,3,FALSE))</f>
      </c>
      <c r="D8" s="9">
        <f>IF(B8="","",VLOOKUP(B8,'登録女子'!$A$1:$C$700,2,FALSE))</f>
      </c>
      <c r="E8" s="62">
        <v>2</v>
      </c>
      <c r="F8" s="35"/>
      <c r="G8" s="21">
        <f>IF(F8="","",VLOOKUP(F8,'登録女子'!$A$1:$C$700,3,FALSE))</f>
      </c>
      <c r="H8" s="2">
        <f>IF(F8="","",VLOOKUP(F8,'登録女子'!$A$1:$C$700,2,FALSE))</f>
      </c>
      <c r="L8">
        <v>3</v>
      </c>
      <c r="M8">
        <f t="shared" si="0"/>
      </c>
      <c r="N8">
        <f t="shared" si="1"/>
      </c>
      <c r="O8">
        <v>3</v>
      </c>
      <c r="P8">
        <f>H10</f>
      </c>
      <c r="Q8" t="e">
        <f>LEFT(G10,S8-1)&amp;"・"&amp;LEFT(G11,T8-1)</f>
        <v>#VALUE!</v>
      </c>
      <c r="S8" t="e">
        <f>FIND("　",G10)</f>
        <v>#VALUE!</v>
      </c>
      <c r="T8" t="e">
        <f>FIND("　",G11)</f>
        <v>#VALUE!</v>
      </c>
    </row>
    <row r="9" spans="1:20" ht="14.25" thickBot="1">
      <c r="A9" s="3">
        <v>4</v>
      </c>
      <c r="B9" s="35"/>
      <c r="C9" s="17">
        <f>IF(B9="","",VLOOKUP(B9,'登録女子'!$A$1:$C$700,3,FALSE))</f>
      </c>
      <c r="D9" s="9">
        <f>IF(B9="","",VLOOKUP(B9,'登録女子'!$A$1:$C$700,2,FALSE))</f>
      </c>
      <c r="E9" s="63"/>
      <c r="F9" s="35"/>
      <c r="G9" s="18">
        <f>IF(F9="","",VLOOKUP(F9,'登録女子'!$A$1:$C$700,3,FALSE))</f>
      </c>
      <c r="H9" s="14">
        <f>IF(F9="","",VLOOKUP(F9,'登録女子'!$A$1:$C$700,2,FALSE))</f>
      </c>
      <c r="L9">
        <v>4</v>
      </c>
      <c r="M9">
        <f t="shared" si="0"/>
      </c>
      <c r="N9">
        <f t="shared" si="1"/>
      </c>
      <c r="O9">
        <v>4</v>
      </c>
      <c r="P9">
        <f>H12</f>
      </c>
      <c r="Q9" t="e">
        <f>LEFT(G12,S9-1)&amp;"・"&amp;LEFT(G13,T9-1)</f>
        <v>#VALUE!</v>
      </c>
      <c r="S9" t="e">
        <f>FIND("　",G12)</f>
        <v>#VALUE!</v>
      </c>
      <c r="T9" t="e">
        <f>FIND("　",G13)</f>
        <v>#VALUE!</v>
      </c>
    </row>
    <row r="10" spans="1:20" ht="13.5">
      <c r="A10" s="3">
        <v>5</v>
      </c>
      <c r="B10" s="35"/>
      <c r="C10" s="17">
        <f>IF(B10="","",VLOOKUP(B10,'登録女子'!$A$1:$C$700,3,FALSE))</f>
      </c>
      <c r="D10" s="9">
        <f>IF(B10="","",VLOOKUP(B10,'登録女子'!$A$1:$C$700,2,FALSE))</f>
      </c>
      <c r="E10" s="62">
        <v>3</v>
      </c>
      <c r="F10" s="35"/>
      <c r="G10" s="21">
        <f>IF(F10="","",VLOOKUP(F10,'登録女子'!$A$1:$C$700,3,FALSE))</f>
      </c>
      <c r="H10" s="2">
        <f>IF(F10="","",VLOOKUP(F10,'登録女子'!$A$1:$C$700,2,FALSE))</f>
      </c>
      <c r="L10">
        <v>5</v>
      </c>
      <c r="M10">
        <f t="shared" si="0"/>
      </c>
      <c r="N10">
        <f t="shared" si="1"/>
      </c>
      <c r="O10">
        <v>5</v>
      </c>
      <c r="P10">
        <f>H14</f>
      </c>
      <c r="Q10" t="e">
        <f>LEFT(G14,S10-1)&amp;"・"&amp;LEFT(G15,T10-1)</f>
        <v>#VALUE!</v>
      </c>
      <c r="S10" t="e">
        <f>FIND("　",G14)</f>
        <v>#VALUE!</v>
      </c>
      <c r="T10" t="e">
        <f>FIND("　",G15)</f>
        <v>#VALUE!</v>
      </c>
    </row>
    <row r="11" spans="1:20" ht="14.25" thickBot="1">
      <c r="A11" s="3">
        <v>6</v>
      </c>
      <c r="B11" s="35"/>
      <c r="C11" s="17">
        <f>IF(B11="","",VLOOKUP(B11,'登録女子'!$A$1:$C$700,3,FALSE))</f>
      </c>
      <c r="D11" s="9">
        <f>IF(B11="","",VLOOKUP(B11,'登録女子'!$A$1:$C$700,2,FALSE))</f>
      </c>
      <c r="E11" s="63"/>
      <c r="F11" s="35"/>
      <c r="G11" s="18">
        <f>IF(F11="","",VLOOKUP(F11,'登録女子'!$A$1:$C$700,3,FALSE))</f>
      </c>
      <c r="H11" s="14">
        <f>IF(F11="","",VLOOKUP(F11,'登録女子'!$A$1:$C$700,2,FALSE))</f>
      </c>
      <c r="L11">
        <v>6</v>
      </c>
      <c r="M11">
        <f t="shared" si="0"/>
      </c>
      <c r="N11">
        <f t="shared" si="1"/>
      </c>
      <c r="O11">
        <v>6</v>
      </c>
      <c r="P11">
        <f>H16</f>
      </c>
      <c r="Q11" t="e">
        <f>LEFT(G16,S11-1)&amp;"・"&amp;LEFT(G17,T11-1)</f>
        <v>#VALUE!</v>
      </c>
      <c r="S11" t="e">
        <f>FIND("　",G16)</f>
        <v>#VALUE!</v>
      </c>
      <c r="T11" t="e">
        <f>FIND("　",G17)</f>
        <v>#VALUE!</v>
      </c>
    </row>
    <row r="12" spans="1:20" ht="13.5">
      <c r="A12" s="3">
        <v>7</v>
      </c>
      <c r="B12" s="35"/>
      <c r="C12" s="17">
        <f>IF(B12="","",VLOOKUP(B12,'登録女子'!$A$1:$C$700,3,FALSE))</f>
      </c>
      <c r="D12" s="9">
        <f>IF(B12="","",VLOOKUP(B12,'登録女子'!$A$1:$C$700,2,FALSE))</f>
      </c>
      <c r="E12" s="62">
        <v>4</v>
      </c>
      <c r="F12" s="35"/>
      <c r="G12" s="21">
        <f>IF(F12="","",VLOOKUP(F12,'登録女子'!$A$1:$C$700,3,FALSE))</f>
      </c>
      <c r="H12" s="2">
        <f>IF(F12="","",VLOOKUP(F12,'登録女子'!$A$1:$C$700,2,FALSE))</f>
      </c>
      <c r="L12">
        <v>7</v>
      </c>
      <c r="M12">
        <f t="shared" si="0"/>
      </c>
      <c r="N12">
        <f t="shared" si="1"/>
      </c>
      <c r="O12">
        <v>7</v>
      </c>
      <c r="P12">
        <f>H18</f>
      </c>
      <c r="Q12" t="e">
        <f>LEFT(G18,S12-1)&amp;"・"&amp;LEFT(G19,T12-1)</f>
        <v>#VALUE!</v>
      </c>
      <c r="S12" t="e">
        <f>FIND("　",G18)</f>
        <v>#VALUE!</v>
      </c>
      <c r="T12" t="e">
        <f>FIND("　",G19)</f>
        <v>#VALUE!</v>
      </c>
    </row>
    <row r="13" spans="1:20" ht="14.25" thickBot="1">
      <c r="A13" s="3">
        <v>8</v>
      </c>
      <c r="B13" s="35"/>
      <c r="C13" s="17">
        <f>IF(B13="","",VLOOKUP(B13,'登録女子'!$A$1:$C$700,3,FALSE))</f>
      </c>
      <c r="D13" s="9">
        <f>IF(B13="","",VLOOKUP(B13,'登録女子'!$A$1:$C$700,2,FALSE))</f>
      </c>
      <c r="E13" s="63"/>
      <c r="F13" s="35"/>
      <c r="G13" s="18">
        <f>IF(F13="","",VLOOKUP(F13,'登録女子'!$A$1:$C$700,3,FALSE))</f>
      </c>
      <c r="H13" s="14">
        <f>IF(F13="","",VLOOKUP(F13,'登録女子'!$A$1:$C$700,2,FALSE))</f>
      </c>
      <c r="L13">
        <v>8</v>
      </c>
      <c r="M13">
        <f t="shared" si="0"/>
      </c>
      <c r="N13">
        <f t="shared" si="1"/>
      </c>
      <c r="O13">
        <v>8</v>
      </c>
      <c r="P13">
        <f>H20</f>
      </c>
      <c r="Q13" t="e">
        <f>LEFT(G20,S13-1)&amp;"・"&amp;LEFT(G21,T13-1)</f>
        <v>#VALUE!</v>
      </c>
      <c r="S13" t="e">
        <f>FIND("　",G20)</f>
        <v>#VALUE!</v>
      </c>
      <c r="T13" t="e">
        <f>FIND("　",G21)</f>
        <v>#VALUE!</v>
      </c>
    </row>
    <row r="14" spans="1:20" ht="13.5">
      <c r="A14" s="3">
        <v>9</v>
      </c>
      <c r="B14" s="35"/>
      <c r="C14" s="17">
        <f>IF(B14="","",VLOOKUP(B14,'登録女子'!$A$1:$C$700,3,FALSE))</f>
      </c>
      <c r="D14" s="9">
        <f>IF(B14="","",VLOOKUP(B14,'登録女子'!$A$1:$C$700,2,FALSE))</f>
      </c>
      <c r="E14" s="62">
        <v>5</v>
      </c>
      <c r="F14" s="35"/>
      <c r="G14" s="21">
        <f>IF(F14="","",VLOOKUP(F14,'登録女子'!$A$1:$C$700,3,FALSE))</f>
      </c>
      <c r="H14" s="2">
        <f>IF(F14="","",VLOOKUP(F14,'登録女子'!$A$1:$C$700,2,FALSE))</f>
      </c>
      <c r="L14">
        <v>9</v>
      </c>
      <c r="M14">
        <f t="shared" si="0"/>
      </c>
      <c r="N14">
        <f t="shared" si="1"/>
      </c>
      <c r="O14">
        <v>9</v>
      </c>
      <c r="P14">
        <f>H22</f>
      </c>
      <c r="Q14" t="e">
        <f>LEFT(G22,S14-1)&amp;"・"&amp;LEFT(G23,T14-1)</f>
        <v>#VALUE!</v>
      </c>
      <c r="S14" t="e">
        <f>FIND("　",G22)</f>
        <v>#VALUE!</v>
      </c>
      <c r="T14" t="e">
        <f>FIND("　",G23)</f>
        <v>#VALUE!</v>
      </c>
    </row>
    <row r="15" spans="1:20" ht="14.25" thickBot="1">
      <c r="A15" s="3">
        <v>10</v>
      </c>
      <c r="B15" s="35"/>
      <c r="C15" s="17">
        <f>IF(B15="","",VLOOKUP(B15,'登録女子'!$A$1:$C$700,3,FALSE))</f>
      </c>
      <c r="D15" s="9">
        <f>IF(B15="","",VLOOKUP(B15,'登録女子'!$A$1:$C$700,2,FALSE))</f>
      </c>
      <c r="E15" s="63"/>
      <c r="F15" s="35"/>
      <c r="G15" s="18">
        <f>IF(F15="","",VLOOKUP(F15,'登録女子'!$A$1:$C$700,3,FALSE))</f>
      </c>
      <c r="H15" s="14">
        <f>IF(F15="","",VLOOKUP(F15,'登録女子'!$A$1:$C$700,2,FALSE))</f>
      </c>
      <c r="L15">
        <v>10</v>
      </c>
      <c r="M15">
        <f t="shared" si="0"/>
      </c>
      <c r="N15">
        <f t="shared" si="1"/>
      </c>
      <c r="O15">
        <v>10</v>
      </c>
      <c r="P15">
        <f>H24</f>
      </c>
      <c r="Q15" t="e">
        <f>LEFT(G24,S15-1)&amp;"・"&amp;LEFT(G25,T15-1)</f>
        <v>#VALUE!</v>
      </c>
      <c r="S15" t="e">
        <f>FIND("　",G24)</f>
        <v>#VALUE!</v>
      </c>
      <c r="T15" t="e">
        <f>FIND("　",G25)</f>
        <v>#VALUE!</v>
      </c>
    </row>
    <row r="16" spans="1:20" ht="13.5">
      <c r="A16" s="3">
        <v>11</v>
      </c>
      <c r="B16" s="35"/>
      <c r="C16" s="17">
        <f>IF(B16="","",VLOOKUP(B16,'登録女子'!$A$1:$C$700,3,FALSE))</f>
      </c>
      <c r="D16" s="9">
        <f>IF(B16="","",VLOOKUP(B16,'登録女子'!$A$1:$C$700,2,FALSE))</f>
      </c>
      <c r="E16" s="62">
        <v>6</v>
      </c>
      <c r="F16" s="35"/>
      <c r="G16" s="21">
        <f>IF(F16="","",VLOOKUP(F16,'登録女子'!$A$1:$C$700,3,FALSE))</f>
      </c>
      <c r="H16" s="2">
        <f>IF(F16="","",VLOOKUP(F16,'登録女子'!$A$1:$C$700,2,FALSE))</f>
      </c>
      <c r="L16">
        <v>11</v>
      </c>
      <c r="M16">
        <f t="shared" si="0"/>
      </c>
      <c r="N16">
        <f t="shared" si="1"/>
      </c>
      <c r="O16">
        <v>11</v>
      </c>
      <c r="P16">
        <f>H26</f>
      </c>
      <c r="Q16" t="e">
        <f>LEFT(G26,S16-1)&amp;"・"&amp;LEFT(G27,T16-1)</f>
        <v>#VALUE!</v>
      </c>
      <c r="S16" t="e">
        <f>FIND("　",G26)</f>
        <v>#VALUE!</v>
      </c>
      <c r="T16" t="e">
        <f>FIND("　",G27)</f>
        <v>#VALUE!</v>
      </c>
    </row>
    <row r="17" spans="1:20" ht="14.25" thickBot="1">
      <c r="A17" s="3">
        <v>12</v>
      </c>
      <c r="B17" s="35"/>
      <c r="C17" s="17">
        <f>IF(B17="","",VLOOKUP(B17,'登録女子'!$A$1:$C$700,3,FALSE))</f>
      </c>
      <c r="D17" s="9">
        <f>IF(B17="","",VLOOKUP(B17,'登録女子'!$A$1:$C$700,2,FALSE))</f>
      </c>
      <c r="E17" s="63"/>
      <c r="F17" s="36"/>
      <c r="G17" s="18">
        <f>IF(F17="","",VLOOKUP(F17,'登録女子'!$A$1:$C$700,3,FALSE))</f>
      </c>
      <c r="H17" s="14">
        <f>IF(F17="","",VLOOKUP(F17,'登録女子'!$A$1:$C$700,2,FALSE))</f>
      </c>
      <c r="L17">
        <v>12</v>
      </c>
      <c r="M17">
        <f t="shared" si="0"/>
      </c>
      <c r="N17">
        <f t="shared" si="1"/>
      </c>
      <c r="O17">
        <v>12</v>
      </c>
      <c r="P17">
        <f>H28</f>
      </c>
      <c r="Q17" t="e">
        <f>LEFT(G28,S17-1)&amp;"・"&amp;LEFT(G29,T17-1)</f>
        <v>#VALUE!</v>
      </c>
      <c r="S17" t="e">
        <f>FIND("　",G28)</f>
        <v>#VALUE!</v>
      </c>
      <c r="T17" t="e">
        <f>FIND("　",G29)</f>
        <v>#VALUE!</v>
      </c>
    </row>
    <row r="18" spans="1:20" ht="13.5">
      <c r="A18" s="3">
        <v>13</v>
      </c>
      <c r="B18" s="35"/>
      <c r="C18" s="17">
        <f>IF(B18="","",VLOOKUP(B18,'登録女子'!$A$1:$C$700,3,FALSE))</f>
      </c>
      <c r="D18" s="9">
        <f>IF(B18="","",VLOOKUP(B18,'登録女子'!$A$1:$C$700,2,FALSE))</f>
      </c>
      <c r="E18" s="62">
        <v>7</v>
      </c>
      <c r="F18" s="34"/>
      <c r="G18" s="21">
        <f>IF(F18="","",VLOOKUP(F18,'登録女子'!$A$1:$C$700,3,FALSE))</f>
      </c>
      <c r="H18" s="2">
        <f>IF(F18="","",VLOOKUP(F18,'登録女子'!$A$1:$C$700,2,FALSE))</f>
      </c>
      <c r="L18">
        <v>13</v>
      </c>
      <c r="M18">
        <f t="shared" si="0"/>
      </c>
      <c r="N18">
        <f t="shared" si="1"/>
      </c>
      <c r="O18">
        <v>13</v>
      </c>
      <c r="P18">
        <f>H30</f>
      </c>
      <c r="Q18" t="e">
        <f>LEFT(G30,S18-1)&amp;"・"&amp;LEFT(G31,T18-1)</f>
        <v>#VALUE!</v>
      </c>
      <c r="S18" t="e">
        <f>FIND("　",G30)</f>
        <v>#VALUE!</v>
      </c>
      <c r="T18" t="e">
        <f>FIND("　",G31)</f>
        <v>#VALUE!</v>
      </c>
    </row>
    <row r="19" spans="1:20" ht="14.25" thickBot="1">
      <c r="A19" s="3">
        <v>14</v>
      </c>
      <c r="B19" s="35"/>
      <c r="C19" s="17">
        <f>IF(B19="","",VLOOKUP(B19,'登録女子'!$A$1:$C$700,3,FALSE))</f>
      </c>
      <c r="D19" s="9">
        <f>IF(B19="","",VLOOKUP(B19,'登録女子'!$A$1:$C$700,2,FALSE))</f>
      </c>
      <c r="E19" s="63"/>
      <c r="F19" s="36"/>
      <c r="G19" s="18">
        <f>IF(F19="","",VLOOKUP(F19,'登録女子'!$A$1:$C$700,3,FALSE))</f>
      </c>
      <c r="H19" s="14">
        <f>IF(F19="","",VLOOKUP(F19,'登録女子'!$A$1:$C$700,2,FALSE))</f>
      </c>
      <c r="L19">
        <v>14</v>
      </c>
      <c r="M19">
        <f t="shared" si="0"/>
      </c>
      <c r="N19">
        <f t="shared" si="1"/>
      </c>
      <c r="O19">
        <v>14</v>
      </c>
      <c r="P19">
        <f>H32</f>
      </c>
      <c r="Q19" t="e">
        <f>LEFT(G32,S19-1)&amp;"・"&amp;LEFT(G33,T19-1)</f>
        <v>#VALUE!</v>
      </c>
      <c r="S19" t="e">
        <f>FIND("　",G32)</f>
        <v>#VALUE!</v>
      </c>
      <c r="T19" t="e">
        <f>FIND("　",G33)</f>
        <v>#VALUE!</v>
      </c>
    </row>
    <row r="20" spans="1:20" ht="13.5">
      <c r="A20" s="3">
        <v>15</v>
      </c>
      <c r="B20" s="35"/>
      <c r="C20" s="17">
        <f>IF(B20="","",VLOOKUP(B20,'登録女子'!$A$1:$C$700,3,FALSE))</f>
      </c>
      <c r="D20" s="9">
        <f>IF(B20="","",VLOOKUP(B20,'登録女子'!$A$1:$C$700,2,FALSE))</f>
      </c>
      <c r="E20" s="62">
        <v>8</v>
      </c>
      <c r="F20" s="34"/>
      <c r="G20" s="21">
        <f>IF(F20="","",VLOOKUP(F20,'登録女子'!$A$1:$C$700,3,FALSE))</f>
      </c>
      <c r="H20" s="2">
        <f>IF(F20="","",VLOOKUP(F20,'登録女子'!$A$1:$C$700,2,FALSE))</f>
      </c>
      <c r="L20">
        <v>15</v>
      </c>
      <c r="M20">
        <f t="shared" si="0"/>
      </c>
      <c r="N20">
        <f t="shared" si="1"/>
      </c>
      <c r="O20">
        <v>15</v>
      </c>
      <c r="P20">
        <f>H34</f>
      </c>
      <c r="Q20" t="e">
        <f>LEFT(G34,S20-1)&amp;"・"&amp;LEFT(G35,T20-1)</f>
        <v>#VALUE!</v>
      </c>
      <c r="S20" t="e">
        <f>FIND("　",G34)</f>
        <v>#VALUE!</v>
      </c>
      <c r="T20" t="e">
        <f>FIND("　",G35)</f>
        <v>#VALUE!</v>
      </c>
    </row>
    <row r="21" spans="1:20" ht="14.25" thickBot="1">
      <c r="A21" s="3">
        <v>16</v>
      </c>
      <c r="B21" s="35"/>
      <c r="C21" s="17">
        <f>IF(B21="","",VLOOKUP(B21,'登録女子'!$A$1:$C$700,3,FALSE))</f>
      </c>
      <c r="D21" s="9">
        <f>IF(B21="","",VLOOKUP(B21,'登録女子'!$A$1:$C$700,2,FALSE))</f>
      </c>
      <c r="E21" s="63"/>
      <c r="F21" s="36"/>
      <c r="G21" s="18">
        <f>IF(F21="","",VLOOKUP(F21,'登録女子'!$A$1:$C$700,3,FALSE))</f>
      </c>
      <c r="H21" s="14">
        <f>IF(F21="","",VLOOKUP(F21,'登録女子'!$A$1:$C$700,2,FALSE))</f>
      </c>
      <c r="L21">
        <v>16</v>
      </c>
      <c r="M21">
        <f t="shared" si="0"/>
      </c>
      <c r="N21">
        <f t="shared" si="1"/>
      </c>
      <c r="O21">
        <v>16</v>
      </c>
      <c r="P21">
        <f>H36</f>
      </c>
      <c r="Q21" t="e">
        <f>LEFT(G36,S21-1)&amp;"・"&amp;LEFT(G37,T21-1)</f>
        <v>#VALUE!</v>
      </c>
      <c r="S21" t="e">
        <f>FIND("　",G36)</f>
        <v>#VALUE!</v>
      </c>
      <c r="T21" t="e">
        <f>FIND("　",G37)</f>
        <v>#VALUE!</v>
      </c>
    </row>
    <row r="22" spans="1:20" ht="13.5">
      <c r="A22" s="3">
        <v>17</v>
      </c>
      <c r="B22" s="35"/>
      <c r="C22" s="17">
        <f>IF(B22="","",VLOOKUP(B22,'登録女子'!$A$1:$C$700,3,FALSE))</f>
      </c>
      <c r="D22" s="9">
        <f>IF(B22="","",VLOOKUP(B22,'登録女子'!$A$1:$C$700,2,FALSE))</f>
      </c>
      <c r="E22" s="62">
        <v>9</v>
      </c>
      <c r="F22" s="34"/>
      <c r="G22" s="21">
        <f>IF(F22="","",VLOOKUP(F22,'登録女子'!$A$1:$C$700,3,FALSE))</f>
      </c>
      <c r="H22" s="2">
        <f>IF(F22="","",VLOOKUP(F22,'登録女子'!$A$1:$C$700,2,FALSE))</f>
      </c>
      <c r="L22">
        <v>17</v>
      </c>
      <c r="M22">
        <f t="shared" si="0"/>
      </c>
      <c r="N22">
        <f t="shared" si="1"/>
      </c>
      <c r="O22">
        <v>17</v>
      </c>
      <c r="P22">
        <f>H38</f>
      </c>
      <c r="Q22" t="e">
        <f>LEFT(G38,S22-1)&amp;"・"&amp;LEFT(G39,T22-1)</f>
        <v>#VALUE!</v>
      </c>
      <c r="S22" t="e">
        <f>FIND("　",G38)</f>
        <v>#VALUE!</v>
      </c>
      <c r="T22" t="e">
        <f>FIND("　",G39)</f>
        <v>#VALUE!</v>
      </c>
    </row>
    <row r="23" spans="1:20" ht="14.25" thickBot="1">
      <c r="A23" s="3">
        <v>18</v>
      </c>
      <c r="B23" s="35"/>
      <c r="C23" s="17">
        <f>IF(B23="","",VLOOKUP(B23,'登録女子'!$A$1:$C$700,3,FALSE))</f>
      </c>
      <c r="D23" s="9">
        <f>IF(B23="","",VLOOKUP(B23,'登録女子'!$A$1:$C$700,2,FALSE))</f>
      </c>
      <c r="E23" s="63"/>
      <c r="F23" s="36"/>
      <c r="G23" s="18">
        <f>IF(F23="","",VLOOKUP(F23,'登録女子'!$A$1:$C$700,3,FALSE))</f>
      </c>
      <c r="H23" s="14">
        <f>IF(F23="","",VLOOKUP(F23,'登録女子'!$A$1:$C$700,2,FALSE))</f>
      </c>
      <c r="L23">
        <v>18</v>
      </c>
      <c r="M23">
        <f t="shared" si="0"/>
      </c>
      <c r="N23">
        <f t="shared" si="1"/>
      </c>
      <c r="O23">
        <v>18</v>
      </c>
      <c r="P23">
        <f>H40</f>
      </c>
      <c r="Q23" t="e">
        <f>LEFT(G40,S23-1)&amp;"・"&amp;LEFT(G41,T23-1)</f>
        <v>#VALUE!</v>
      </c>
      <c r="S23" t="e">
        <f>FIND("　",G40)</f>
        <v>#VALUE!</v>
      </c>
      <c r="T23" t="e">
        <f>FIND("　",G41)</f>
        <v>#VALUE!</v>
      </c>
    </row>
    <row r="24" spans="1:20" ht="13.5">
      <c r="A24" s="3">
        <v>19</v>
      </c>
      <c r="B24" s="35"/>
      <c r="C24" s="17">
        <f>IF(B24="","",VLOOKUP(B24,'登録女子'!$A$1:$C$700,3,FALSE))</f>
      </c>
      <c r="D24" s="9">
        <f>IF(B24="","",VLOOKUP(B24,'登録女子'!$A$1:$C$700,2,FALSE))</f>
      </c>
      <c r="E24" s="62">
        <v>10</v>
      </c>
      <c r="F24" s="34"/>
      <c r="G24" s="21">
        <f>IF(F24="","",VLOOKUP(F24,'登録女子'!$A$1:$C$700,3,FALSE))</f>
      </c>
      <c r="H24" s="2">
        <f>IF(F24="","",VLOOKUP(F24,'登録女子'!$A$1:$C$700,2,FALSE))</f>
      </c>
      <c r="L24">
        <v>19</v>
      </c>
      <c r="M24">
        <f t="shared" si="0"/>
      </c>
      <c r="N24">
        <f t="shared" si="1"/>
      </c>
      <c r="O24">
        <v>19</v>
      </c>
      <c r="P24">
        <f>H42</f>
      </c>
      <c r="Q24" t="e">
        <f>LEFT(G42,S24-1)&amp;"・"&amp;LEFT(G43,T24-1)</f>
        <v>#VALUE!</v>
      </c>
      <c r="S24" t="e">
        <f>FIND("　",G42)</f>
        <v>#VALUE!</v>
      </c>
      <c r="T24" t="e">
        <f>FIND("　",G43)</f>
        <v>#VALUE!</v>
      </c>
    </row>
    <row r="25" spans="1:20" ht="14.25" thickBot="1">
      <c r="A25" s="3">
        <v>20</v>
      </c>
      <c r="B25" s="35"/>
      <c r="C25" s="17">
        <f>IF(B25="","",VLOOKUP(B25,'登録女子'!$A$1:$C$700,3,FALSE))</f>
      </c>
      <c r="D25" s="9">
        <f>IF(B25="","",VLOOKUP(B25,'登録女子'!$A$1:$C$700,2,FALSE))</f>
      </c>
      <c r="E25" s="63"/>
      <c r="F25" s="36"/>
      <c r="G25" s="18">
        <f>IF(F25="","",VLOOKUP(F25,'登録女子'!$A$1:$C$700,3,FALSE))</f>
      </c>
      <c r="H25" s="14">
        <f>IF(F25="","",VLOOKUP(F25,'登録女子'!$A$1:$C$700,2,FALSE))</f>
      </c>
      <c r="L25">
        <v>20</v>
      </c>
      <c r="M25">
        <f t="shared" si="0"/>
      </c>
      <c r="N25">
        <f t="shared" si="1"/>
      </c>
      <c r="O25">
        <v>20</v>
      </c>
      <c r="P25">
        <f>H44</f>
      </c>
      <c r="Q25" t="e">
        <f>LEFT(G44,S25-1)&amp;"・"&amp;LEFT(G45,T25-1)</f>
        <v>#VALUE!</v>
      </c>
      <c r="S25" t="e">
        <f>FIND("　",G44)</f>
        <v>#VALUE!</v>
      </c>
      <c r="T25" t="e">
        <f>FIND("　",G45)</f>
        <v>#VALUE!</v>
      </c>
    </row>
    <row r="26" spans="1:20" ht="13.5">
      <c r="A26" s="3">
        <v>21</v>
      </c>
      <c r="B26" s="35"/>
      <c r="C26" s="17">
        <f>IF(B26="","",VLOOKUP(B26,'登録女子'!$A$1:$C$700,3,FALSE))</f>
      </c>
      <c r="D26" s="9">
        <f>IF(B26="","",VLOOKUP(B26,'登録女子'!$A$1:$C$700,2,FALSE))</f>
      </c>
      <c r="E26" s="62">
        <v>11</v>
      </c>
      <c r="F26" s="34"/>
      <c r="G26" s="21">
        <f>IF(F26="","",VLOOKUP(F26,'登録女子'!$A$1:$C$700,3,FALSE))</f>
      </c>
      <c r="H26" s="2">
        <f>IF(F26="","",VLOOKUP(F26,'登録女子'!$A$1:$C$700,2,FALSE))</f>
      </c>
      <c r="L26">
        <v>21</v>
      </c>
      <c r="M26">
        <f t="shared" si="0"/>
      </c>
      <c r="N26">
        <f t="shared" si="1"/>
      </c>
      <c r="O26">
        <v>21</v>
      </c>
      <c r="P26">
        <f>H46</f>
      </c>
      <c r="Q26" t="e">
        <f>LEFT(G46,S26-1)&amp;"・"&amp;LEFT(G47,T26-1)</f>
        <v>#VALUE!</v>
      </c>
      <c r="S26" t="e">
        <f>FIND("　",G46)</f>
        <v>#VALUE!</v>
      </c>
      <c r="T26" t="e">
        <f>FIND("　",G47)</f>
        <v>#VALUE!</v>
      </c>
    </row>
    <row r="27" spans="1:20" ht="14.25" thickBot="1">
      <c r="A27" s="3">
        <v>22</v>
      </c>
      <c r="B27" s="35"/>
      <c r="C27" s="17">
        <f>IF(B27="","",VLOOKUP(B27,'登録女子'!$A$1:$C$700,3,FALSE))</f>
      </c>
      <c r="D27" s="9">
        <f>IF(B27="","",VLOOKUP(B27,'登録女子'!$A$1:$C$700,2,FALSE))</f>
      </c>
      <c r="E27" s="63"/>
      <c r="F27" s="36"/>
      <c r="G27" s="18">
        <f>IF(F27="","",VLOOKUP(F27,'登録女子'!$A$1:$C$700,3,FALSE))</f>
      </c>
      <c r="H27" s="14">
        <f>IF(F27="","",VLOOKUP(F27,'登録女子'!$A$1:$C$700,2,FALSE))</f>
      </c>
      <c r="L27">
        <v>22</v>
      </c>
      <c r="M27">
        <f t="shared" si="0"/>
      </c>
      <c r="N27">
        <f t="shared" si="1"/>
      </c>
      <c r="O27">
        <v>22</v>
      </c>
      <c r="P27">
        <f>H48</f>
      </c>
      <c r="Q27" t="e">
        <f>LEFT(G48,S27-1)&amp;"・"&amp;LEFT(G49,T27-1)</f>
        <v>#VALUE!</v>
      </c>
      <c r="S27" t="e">
        <f>FIND("　",G48)</f>
        <v>#VALUE!</v>
      </c>
      <c r="T27" t="e">
        <f>FIND("　",G49)</f>
        <v>#VALUE!</v>
      </c>
    </row>
    <row r="28" spans="1:20" ht="13.5">
      <c r="A28" s="3">
        <v>23</v>
      </c>
      <c r="B28" s="35"/>
      <c r="C28" s="17">
        <f>IF(B28="","",VLOOKUP(B28,'登録女子'!$A$1:$C$700,3,FALSE))</f>
      </c>
      <c r="D28" s="9">
        <f>IF(B28="","",VLOOKUP(B28,'登録女子'!$A$1:$C$700,2,FALSE))</f>
      </c>
      <c r="E28" s="62">
        <v>12</v>
      </c>
      <c r="F28" s="34"/>
      <c r="G28" s="21">
        <f>IF(F28="","",VLOOKUP(F28,'登録女子'!$A$1:$C$700,3,FALSE))</f>
      </c>
      <c r="H28" s="2">
        <f>IF(F28="","",VLOOKUP(F28,'登録女子'!$A$1:$C$700,2,FALSE))</f>
      </c>
      <c r="L28">
        <v>23</v>
      </c>
      <c r="M28">
        <f t="shared" si="0"/>
      </c>
      <c r="N28">
        <f t="shared" si="1"/>
      </c>
      <c r="O28">
        <v>23</v>
      </c>
      <c r="P28">
        <f>H50</f>
      </c>
      <c r="Q28" t="e">
        <f>LEFT(G50,S28-1)&amp;"・"&amp;LEFT(G51,T28-1)</f>
        <v>#VALUE!</v>
      </c>
      <c r="S28" t="e">
        <f>FIND("　",G50)</f>
        <v>#VALUE!</v>
      </c>
      <c r="T28" t="e">
        <f>FIND("　",G51)</f>
        <v>#VALUE!</v>
      </c>
    </row>
    <row r="29" spans="1:20" ht="14.25" thickBot="1">
      <c r="A29" s="3">
        <v>24</v>
      </c>
      <c r="B29" s="35"/>
      <c r="C29" s="17">
        <f>IF(B29="","",VLOOKUP(B29,'登録女子'!$A$1:$C$700,3,FALSE))</f>
      </c>
      <c r="D29" s="9">
        <f>IF(B29="","",VLOOKUP(B29,'登録女子'!$A$1:$C$700,2,FALSE))</f>
      </c>
      <c r="E29" s="63"/>
      <c r="F29" s="36"/>
      <c r="G29" s="18">
        <f>IF(F29="","",VLOOKUP(F29,'登録女子'!$A$1:$C$700,3,FALSE))</f>
      </c>
      <c r="H29" s="14">
        <f>IF(F29="","",VLOOKUP(F29,'登録女子'!$A$1:$C$700,2,FALSE))</f>
      </c>
      <c r="L29">
        <v>24</v>
      </c>
      <c r="M29">
        <f t="shared" si="0"/>
      </c>
      <c r="N29">
        <f t="shared" si="1"/>
      </c>
      <c r="O29">
        <v>24</v>
      </c>
      <c r="P29">
        <f>H52</f>
      </c>
      <c r="Q29" t="e">
        <f>LEFT(G52,S29-1)&amp;"・"&amp;LEFT(G53,T29-1)</f>
        <v>#VALUE!</v>
      </c>
      <c r="S29" t="e">
        <f>FIND("　",G52)</f>
        <v>#VALUE!</v>
      </c>
      <c r="T29" t="e">
        <f>FIND("　",G53)</f>
        <v>#VALUE!</v>
      </c>
    </row>
    <row r="30" spans="1:20" ht="13.5">
      <c r="A30" s="3">
        <v>25</v>
      </c>
      <c r="B30" s="35"/>
      <c r="C30" s="17">
        <f>IF(B30="","",VLOOKUP(B30,'登録女子'!$A$1:$C$700,3,FALSE))</f>
      </c>
      <c r="D30" s="9">
        <f>IF(B30="","",VLOOKUP(B30,'登録女子'!$A$1:$C$700,2,FALSE))</f>
      </c>
      <c r="E30" s="62">
        <v>13</v>
      </c>
      <c r="F30" s="34"/>
      <c r="G30" s="21">
        <f>IF(F30="","",VLOOKUP(F30,'登録女子'!$A$1:$C$700,3,FALSE))</f>
      </c>
      <c r="H30" s="2">
        <f>IF(F30="","",VLOOKUP(F30,'登録女子'!$A$1:$C$700,2,FALSE))</f>
      </c>
      <c r="L30">
        <v>25</v>
      </c>
      <c r="M30">
        <f t="shared" si="0"/>
      </c>
      <c r="N30">
        <f t="shared" si="1"/>
      </c>
      <c r="O30">
        <v>25</v>
      </c>
      <c r="P30">
        <f>H54</f>
      </c>
      <c r="Q30" t="e">
        <f>LEFT(G54,S30-1)&amp;"・"&amp;LEFT(G55,T30-1)</f>
        <v>#VALUE!</v>
      </c>
      <c r="S30" t="e">
        <f>FIND("　",G54)</f>
        <v>#VALUE!</v>
      </c>
      <c r="T30" t="e">
        <f>FIND("　",G55)</f>
        <v>#VALUE!</v>
      </c>
    </row>
    <row r="31" spans="1:14" ht="14.25" thickBot="1">
      <c r="A31" s="3">
        <v>26</v>
      </c>
      <c r="B31" s="35"/>
      <c r="C31" s="17">
        <f>IF(B31="","",VLOOKUP(B31,'登録女子'!$A$1:$C$700,3,FALSE))</f>
      </c>
      <c r="D31" s="9">
        <f>IF(B31="","",VLOOKUP(B31,'登録女子'!$A$1:$C$700,2,FALSE))</f>
      </c>
      <c r="E31" s="63"/>
      <c r="F31" s="36"/>
      <c r="G31" s="18">
        <f>IF(F31="","",VLOOKUP(F31,'登録女子'!$A$1:$C$700,3,FALSE))</f>
      </c>
      <c r="H31" s="14">
        <f>IF(F31="","",VLOOKUP(F31,'登録女子'!$A$1:$C$700,2,FALSE))</f>
      </c>
      <c r="L31">
        <v>26</v>
      </c>
      <c r="M31">
        <f t="shared" si="0"/>
      </c>
      <c r="N31">
        <f t="shared" si="1"/>
      </c>
    </row>
    <row r="32" spans="1:14" ht="13.5">
      <c r="A32" s="3">
        <v>27</v>
      </c>
      <c r="B32" s="35"/>
      <c r="C32" s="17">
        <f>IF(B32="","",VLOOKUP(B32,'登録女子'!$A$1:$C$700,3,FALSE))</f>
      </c>
      <c r="D32" s="9">
        <f>IF(B32="","",VLOOKUP(B32,'登録女子'!$A$1:$C$700,2,FALSE))</f>
      </c>
      <c r="E32" s="62">
        <v>14</v>
      </c>
      <c r="F32" s="34"/>
      <c r="G32" s="21">
        <f>IF(F32="","",VLOOKUP(F32,'登録女子'!$A$1:$C$700,3,FALSE))</f>
      </c>
      <c r="H32" s="2">
        <f>IF(F32="","",VLOOKUP(F32,'登録女子'!$A$1:$C$700,2,FALSE))</f>
      </c>
      <c r="L32">
        <v>27</v>
      </c>
      <c r="M32">
        <f t="shared" si="0"/>
      </c>
      <c r="N32">
        <f t="shared" si="1"/>
      </c>
    </row>
    <row r="33" spans="1:14" ht="14.25" thickBot="1">
      <c r="A33" s="3">
        <v>28</v>
      </c>
      <c r="B33" s="35"/>
      <c r="C33" s="17">
        <f>IF(B33="","",VLOOKUP(B33,'登録女子'!$A$1:$C$700,3,FALSE))</f>
      </c>
      <c r="D33" s="9">
        <f>IF(B33="","",VLOOKUP(B33,'登録女子'!$A$1:$C$700,2,FALSE))</f>
      </c>
      <c r="E33" s="63"/>
      <c r="F33" s="36"/>
      <c r="G33" s="18">
        <f>IF(F33="","",VLOOKUP(F33,'登録女子'!$A$1:$C$700,3,FALSE))</f>
      </c>
      <c r="H33" s="14">
        <f>IF(F33="","",VLOOKUP(F33,'登録女子'!$A$1:$C$700,2,FALSE))</f>
      </c>
      <c r="L33">
        <v>28</v>
      </c>
      <c r="M33">
        <f t="shared" si="0"/>
      </c>
      <c r="N33">
        <f t="shared" si="1"/>
      </c>
    </row>
    <row r="34" spans="1:14" ht="13.5">
      <c r="A34" s="3">
        <v>29</v>
      </c>
      <c r="B34" s="35"/>
      <c r="C34" s="17">
        <f>IF(B34="","",VLOOKUP(B34,'登録女子'!$A$1:$C$700,3,FALSE))</f>
      </c>
      <c r="D34" s="9">
        <f>IF(B34="","",VLOOKUP(B34,'登録女子'!$A$1:$C$700,2,FALSE))</f>
      </c>
      <c r="E34" s="62">
        <v>15</v>
      </c>
      <c r="F34" s="34"/>
      <c r="G34" s="21">
        <f>IF(F34="","",VLOOKUP(F34,'登録女子'!$A$1:$C$700,3,FALSE))</f>
      </c>
      <c r="H34" s="2">
        <f>IF(F34="","",VLOOKUP(F34,'登録女子'!$A$1:$C$700,2,FALSE))</f>
      </c>
      <c r="L34">
        <v>29</v>
      </c>
      <c r="M34">
        <f t="shared" si="0"/>
      </c>
      <c r="N34">
        <f t="shared" si="1"/>
      </c>
    </row>
    <row r="35" spans="1:14" ht="14.25" thickBot="1">
      <c r="A35" s="3">
        <v>30</v>
      </c>
      <c r="B35" s="35"/>
      <c r="C35" s="17">
        <f>IF(B35="","",VLOOKUP(B35,'登録女子'!$A$1:$C$700,3,FALSE))</f>
      </c>
      <c r="D35" s="9">
        <f>IF(B35="","",VLOOKUP(B35,'登録女子'!$A$1:$C$700,2,FALSE))</f>
      </c>
      <c r="E35" s="63"/>
      <c r="F35" s="36"/>
      <c r="G35" s="18">
        <f>IF(F35="","",VLOOKUP(F35,'登録女子'!$A$1:$C$700,3,FALSE))</f>
      </c>
      <c r="H35" s="14">
        <f>IF(F35="","",VLOOKUP(F35,'登録女子'!$A$1:$C$700,2,FALSE))</f>
      </c>
      <c r="L35">
        <v>30</v>
      </c>
      <c r="M35">
        <f t="shared" si="0"/>
      </c>
      <c r="N35">
        <f t="shared" si="1"/>
      </c>
    </row>
    <row r="36" spans="1:14" ht="13.5">
      <c r="A36" s="3">
        <v>31</v>
      </c>
      <c r="B36" s="35"/>
      <c r="C36" s="17">
        <f>IF(B36="","",VLOOKUP(B36,'登録女子'!$A$1:$C$700,3,FALSE))</f>
      </c>
      <c r="D36" s="9">
        <f>IF(B36="","",VLOOKUP(B36,'登録女子'!$A$1:$C$700,2,FALSE))</f>
      </c>
      <c r="E36" s="62">
        <v>16</v>
      </c>
      <c r="F36" s="34"/>
      <c r="G36" s="21">
        <f>IF(F36="","",VLOOKUP(F36,'登録女子'!$A$1:$C$700,3,FALSE))</f>
      </c>
      <c r="H36" s="2">
        <f>IF(F36="","",VLOOKUP(F36,'登録女子'!$A$1:$C$700,2,FALSE))</f>
      </c>
      <c r="L36">
        <v>31</v>
      </c>
      <c r="M36">
        <f t="shared" si="0"/>
      </c>
      <c r="N36">
        <f t="shared" si="1"/>
      </c>
    </row>
    <row r="37" spans="1:14" ht="14.25" thickBot="1">
      <c r="A37" s="3">
        <v>32</v>
      </c>
      <c r="B37" s="35"/>
      <c r="C37" s="17">
        <f>IF(B37="","",VLOOKUP(B37,'登録女子'!$A$1:$C$700,3,FALSE))</f>
      </c>
      <c r="D37" s="9">
        <f>IF(B37="","",VLOOKUP(B37,'登録女子'!$A$1:$C$700,2,FALSE))</f>
      </c>
      <c r="E37" s="63"/>
      <c r="F37" s="36"/>
      <c r="G37" s="18">
        <f>IF(F37="","",VLOOKUP(F37,'登録女子'!$A$1:$C$700,3,FALSE))</f>
      </c>
      <c r="H37" s="14">
        <f>IF(F37="","",VLOOKUP(F37,'登録女子'!$A$1:$C$700,2,FALSE))</f>
      </c>
      <c r="L37">
        <v>32</v>
      </c>
      <c r="M37">
        <f t="shared" si="0"/>
      </c>
      <c r="N37">
        <f t="shared" si="1"/>
      </c>
    </row>
    <row r="38" spans="1:14" ht="13.5">
      <c r="A38" s="3">
        <v>33</v>
      </c>
      <c r="B38" s="35"/>
      <c r="C38" s="17">
        <f>IF(B38="","",VLOOKUP(B38,'登録女子'!$A$1:$C$700,3,FALSE))</f>
      </c>
      <c r="D38" s="9">
        <f>IF(B38="","",VLOOKUP(B38,'登録女子'!$A$1:$C$700,2,FALSE))</f>
      </c>
      <c r="E38" s="62">
        <v>17</v>
      </c>
      <c r="F38" s="34"/>
      <c r="G38" s="21">
        <f>IF(F38="","",VLOOKUP(F38,'登録女子'!$A$1:$C$700,3,FALSE))</f>
      </c>
      <c r="H38" s="2">
        <f>IF(F38="","",VLOOKUP(F38,'登録女子'!$A$1:$C$700,2,FALSE))</f>
      </c>
      <c r="L38">
        <v>33</v>
      </c>
      <c r="M38">
        <f t="shared" si="0"/>
      </c>
      <c r="N38">
        <f t="shared" si="1"/>
      </c>
    </row>
    <row r="39" spans="1:14" ht="14.25" thickBot="1">
      <c r="A39" s="3">
        <v>34</v>
      </c>
      <c r="B39" s="35"/>
      <c r="C39" s="17">
        <f>IF(B39="","",VLOOKUP(B39,'登録女子'!$A$1:$C$700,3,FALSE))</f>
      </c>
      <c r="D39" s="9">
        <f>IF(B39="","",VLOOKUP(B39,'登録女子'!$A$1:$C$700,2,FALSE))</f>
      </c>
      <c r="E39" s="63"/>
      <c r="F39" s="36"/>
      <c r="G39" s="18">
        <f>IF(F39="","",VLOOKUP(F39,'登録女子'!$A$1:$C$700,3,FALSE))</f>
      </c>
      <c r="H39" s="14">
        <f>IF(F39="","",VLOOKUP(F39,'登録女子'!$A$1:$C$700,2,FALSE))</f>
      </c>
      <c r="L39">
        <v>34</v>
      </c>
      <c r="M39">
        <f t="shared" si="0"/>
      </c>
      <c r="N39">
        <f t="shared" si="1"/>
      </c>
    </row>
    <row r="40" spans="1:14" ht="13.5">
      <c r="A40" s="3">
        <v>35</v>
      </c>
      <c r="B40" s="35"/>
      <c r="C40" s="17">
        <f>IF(B40="","",VLOOKUP(B40,'登録女子'!$A$1:$C$700,3,FALSE))</f>
      </c>
      <c r="D40" s="9">
        <f>IF(B40="","",VLOOKUP(B40,'登録女子'!$A$1:$C$700,2,FALSE))</f>
      </c>
      <c r="E40" s="62">
        <v>18</v>
      </c>
      <c r="F40" s="34"/>
      <c r="G40" s="21">
        <f>IF(F40="","",VLOOKUP(F40,'登録女子'!$A$1:$C$700,3,FALSE))</f>
      </c>
      <c r="H40" s="2">
        <f>IF(F40="","",VLOOKUP(F40,'登録女子'!$A$1:$C$700,2,FALSE))</f>
      </c>
      <c r="L40">
        <v>35</v>
      </c>
      <c r="M40">
        <f t="shared" si="0"/>
      </c>
      <c r="N40">
        <f t="shared" si="1"/>
      </c>
    </row>
    <row r="41" spans="1:14" ht="14.25" thickBot="1">
      <c r="A41" s="3">
        <v>36</v>
      </c>
      <c r="B41" s="35"/>
      <c r="C41" s="17">
        <f>IF(B41="","",VLOOKUP(B41,'登録女子'!$A$1:$C$700,3,FALSE))</f>
      </c>
      <c r="D41" s="9">
        <f>IF(B41="","",VLOOKUP(B41,'登録女子'!$A$1:$C$700,2,FALSE))</f>
      </c>
      <c r="E41" s="63"/>
      <c r="F41" s="36"/>
      <c r="G41" s="18">
        <f>IF(F41="","",VLOOKUP(F41,'登録女子'!$A$1:$C$700,3,FALSE))</f>
      </c>
      <c r="H41" s="14">
        <f>IF(F41="","",VLOOKUP(F41,'登録女子'!$A$1:$C$700,2,FALSE))</f>
      </c>
      <c r="L41">
        <v>36</v>
      </c>
      <c r="M41">
        <f t="shared" si="0"/>
      </c>
      <c r="N41">
        <f t="shared" si="1"/>
      </c>
    </row>
    <row r="42" spans="1:14" ht="13.5">
      <c r="A42" s="3">
        <v>37</v>
      </c>
      <c r="B42" s="35"/>
      <c r="C42" s="17">
        <f>IF(B42="","",VLOOKUP(B42,'登録女子'!$A$1:$C$700,3,FALSE))</f>
      </c>
      <c r="D42" s="9">
        <f>IF(B42="","",VLOOKUP(B42,'登録女子'!$A$1:$C$700,2,FALSE))</f>
      </c>
      <c r="E42" s="62">
        <v>19</v>
      </c>
      <c r="F42" s="34"/>
      <c r="G42" s="21">
        <f>IF(F42="","",VLOOKUP(F42,'登録女子'!$A$1:$C$700,3,FALSE))</f>
      </c>
      <c r="H42" s="2">
        <f>IF(F42="","",VLOOKUP(F42,'登録女子'!$A$1:$C$700,2,FALSE))</f>
      </c>
      <c r="L42">
        <v>37</v>
      </c>
      <c r="M42">
        <f t="shared" si="0"/>
      </c>
      <c r="N42">
        <f t="shared" si="1"/>
      </c>
    </row>
    <row r="43" spans="1:14" ht="14.25" thickBot="1">
      <c r="A43" s="3">
        <v>38</v>
      </c>
      <c r="B43" s="35"/>
      <c r="C43" s="17">
        <f>IF(B43="","",VLOOKUP(B43,'登録女子'!$A$1:$C$700,3,FALSE))</f>
      </c>
      <c r="D43" s="9">
        <f>IF(B43="","",VLOOKUP(B43,'登録女子'!$A$1:$C$700,2,FALSE))</f>
      </c>
      <c r="E43" s="63"/>
      <c r="F43" s="36"/>
      <c r="G43" s="18">
        <f>IF(F43="","",VLOOKUP(F43,'登録女子'!$A$1:$C$700,3,FALSE))</f>
      </c>
      <c r="H43" s="14">
        <f>IF(F43="","",VLOOKUP(F43,'登録女子'!$A$1:$C$700,2,FALSE))</f>
      </c>
      <c r="L43">
        <v>38</v>
      </c>
      <c r="M43">
        <f t="shared" si="0"/>
      </c>
      <c r="N43">
        <f t="shared" si="1"/>
      </c>
    </row>
    <row r="44" spans="1:14" ht="13.5">
      <c r="A44" s="3">
        <v>39</v>
      </c>
      <c r="B44" s="35"/>
      <c r="C44" s="17">
        <f>IF(B44="","",VLOOKUP(B44,'登録女子'!$A$1:$C$700,3,FALSE))</f>
      </c>
      <c r="D44" s="9">
        <f>IF(B44="","",VLOOKUP(B44,'登録女子'!$A$1:$C$700,2,FALSE))</f>
      </c>
      <c r="E44" s="62">
        <v>20</v>
      </c>
      <c r="F44" s="34"/>
      <c r="G44" s="21">
        <f>IF(F44="","",VLOOKUP(F44,'登録女子'!$A$1:$C$700,3,FALSE))</f>
      </c>
      <c r="H44" s="2">
        <f>IF(F44="","",VLOOKUP(F44,'登録女子'!$A$1:$C$700,2,FALSE))</f>
      </c>
      <c r="L44">
        <v>39</v>
      </c>
      <c r="M44">
        <f t="shared" si="0"/>
      </c>
      <c r="N44">
        <f t="shared" si="1"/>
      </c>
    </row>
    <row r="45" spans="1:14" ht="14.25" thickBot="1">
      <c r="A45" s="3">
        <v>40</v>
      </c>
      <c r="B45" s="35"/>
      <c r="C45" s="17">
        <f>IF(B45="","",VLOOKUP(B45,'登録女子'!$A$1:$C$700,3,FALSE))</f>
      </c>
      <c r="D45" s="9">
        <f>IF(B45="","",VLOOKUP(B45,'登録女子'!$A$1:$C$700,2,FALSE))</f>
      </c>
      <c r="E45" s="63"/>
      <c r="F45" s="36"/>
      <c r="G45" s="18">
        <f>IF(F45="","",VLOOKUP(F45,'登録女子'!$A$1:$C$700,3,FALSE))</f>
      </c>
      <c r="H45" s="14">
        <f>IF(F45="","",VLOOKUP(F45,'登録女子'!$A$1:$C$700,2,FALSE))</f>
      </c>
      <c r="L45">
        <v>40</v>
      </c>
      <c r="M45">
        <f t="shared" si="0"/>
      </c>
      <c r="N45">
        <f t="shared" si="1"/>
      </c>
    </row>
    <row r="46" spans="1:14" ht="13.5">
      <c r="A46" s="3">
        <v>41</v>
      </c>
      <c r="B46" s="35"/>
      <c r="C46" s="17">
        <f>IF(B46="","",VLOOKUP(B46,'登録女子'!$A$1:$C$700,3,FALSE))</f>
      </c>
      <c r="D46" s="9">
        <f>IF(B46="","",VLOOKUP(B46,'登録女子'!$A$1:$C$700,2,FALSE))</f>
      </c>
      <c r="E46" s="62">
        <v>21</v>
      </c>
      <c r="F46" s="34"/>
      <c r="G46" s="21">
        <f>IF(F46="","",VLOOKUP(F46,'登録女子'!$A$1:$C$700,3,FALSE))</f>
      </c>
      <c r="H46" s="2">
        <f>IF(F46="","",VLOOKUP(F46,'登録女子'!$A$1:$C$700,2,FALSE))</f>
      </c>
      <c r="L46">
        <v>41</v>
      </c>
      <c r="M46">
        <f t="shared" si="0"/>
      </c>
      <c r="N46">
        <f t="shared" si="1"/>
      </c>
    </row>
    <row r="47" spans="1:14" ht="14.25" thickBot="1">
      <c r="A47" s="3">
        <v>42</v>
      </c>
      <c r="B47" s="35"/>
      <c r="C47" s="17">
        <f>IF(B47="","",VLOOKUP(B47,'登録女子'!$A$1:$C$700,3,FALSE))</f>
      </c>
      <c r="D47" s="9">
        <f>IF(B47="","",VLOOKUP(B47,'登録女子'!$A$1:$C$700,2,FALSE))</f>
      </c>
      <c r="E47" s="63"/>
      <c r="F47" s="36"/>
      <c r="G47" s="18">
        <f>IF(F47="","",VLOOKUP(F47,'登録女子'!$A$1:$C$700,3,FALSE))</f>
      </c>
      <c r="H47" s="14">
        <f>IF(F47="","",VLOOKUP(F47,'登録女子'!$A$1:$C$700,2,FALSE))</f>
      </c>
      <c r="L47">
        <v>42</v>
      </c>
      <c r="M47">
        <f t="shared" si="0"/>
      </c>
      <c r="N47">
        <f t="shared" si="1"/>
      </c>
    </row>
    <row r="48" spans="1:14" ht="13.5">
      <c r="A48" s="3">
        <v>43</v>
      </c>
      <c r="B48" s="35"/>
      <c r="C48" s="17">
        <f>IF(B48="","",VLOOKUP(B48,'登録女子'!$A$1:$C$700,3,FALSE))</f>
      </c>
      <c r="D48" s="9">
        <f>IF(B48="","",VLOOKUP(B48,'登録女子'!$A$1:$C$700,2,FALSE))</f>
      </c>
      <c r="E48" s="62">
        <v>22</v>
      </c>
      <c r="F48" s="34"/>
      <c r="G48" s="21">
        <f>IF(F48="","",VLOOKUP(F48,'登録女子'!$A$1:$C$700,3,FALSE))</f>
      </c>
      <c r="H48" s="2">
        <f>IF(F48="","",VLOOKUP(F48,'登録女子'!$A$1:$C$700,2,FALSE))</f>
      </c>
      <c r="L48">
        <v>43</v>
      </c>
      <c r="M48">
        <f t="shared" si="0"/>
      </c>
      <c r="N48">
        <f t="shared" si="1"/>
      </c>
    </row>
    <row r="49" spans="1:14" ht="14.25" thickBot="1">
      <c r="A49" s="3">
        <v>44</v>
      </c>
      <c r="B49" s="35"/>
      <c r="C49" s="17">
        <f>IF(B49="","",VLOOKUP(B49,'登録女子'!$A$1:$C$700,3,FALSE))</f>
      </c>
      <c r="D49" s="9">
        <f>IF(B49="","",VLOOKUP(B49,'登録女子'!$A$1:$C$700,2,FALSE))</f>
      </c>
      <c r="E49" s="63"/>
      <c r="F49" s="36"/>
      <c r="G49" s="18">
        <f>IF(F49="","",VLOOKUP(F49,'登録女子'!$A$1:$C$700,3,FALSE))</f>
      </c>
      <c r="H49" s="14">
        <f>IF(F49="","",VLOOKUP(F49,'登録女子'!$A$1:$C$700,2,FALSE))</f>
      </c>
      <c r="L49">
        <v>44</v>
      </c>
      <c r="M49">
        <f t="shared" si="0"/>
      </c>
      <c r="N49">
        <f t="shared" si="1"/>
      </c>
    </row>
    <row r="50" spans="1:14" ht="13.5">
      <c r="A50" s="3">
        <v>45</v>
      </c>
      <c r="B50" s="35"/>
      <c r="C50" s="17">
        <f>IF(B50="","",VLOOKUP(B50,'登録女子'!$A$1:$C$700,3,FALSE))</f>
      </c>
      <c r="D50" s="9">
        <f>IF(B50="","",VLOOKUP(B50,'登録女子'!$A$1:$C$700,2,FALSE))</f>
      </c>
      <c r="E50" s="62">
        <v>23</v>
      </c>
      <c r="F50" s="34"/>
      <c r="G50" s="21">
        <f>IF(F50="","",VLOOKUP(F50,'登録女子'!$A$1:$C$700,3,FALSE))</f>
      </c>
      <c r="H50" s="2">
        <f>IF(F50="","",VLOOKUP(F50,'登録女子'!$A$1:$C$700,2,FALSE))</f>
      </c>
      <c r="L50">
        <v>45</v>
      </c>
      <c r="M50">
        <f t="shared" si="0"/>
      </c>
      <c r="N50">
        <f t="shared" si="1"/>
      </c>
    </row>
    <row r="51" spans="1:14" ht="14.25" thickBot="1">
      <c r="A51" s="3">
        <v>46</v>
      </c>
      <c r="B51" s="35"/>
      <c r="C51" s="17">
        <f>IF(B51="","",VLOOKUP(B51,'登録女子'!$A$1:$C$700,3,FALSE))</f>
      </c>
      <c r="D51" s="9">
        <f>IF(B51="","",VLOOKUP(B51,'登録女子'!$A$1:$C$700,2,FALSE))</f>
      </c>
      <c r="E51" s="63"/>
      <c r="F51" s="36"/>
      <c r="G51" s="18">
        <f>IF(F51="","",VLOOKUP(F51,'登録女子'!$A$1:$C$700,3,FALSE))</f>
      </c>
      <c r="H51" s="14">
        <f>IF(F51="","",VLOOKUP(F51,'登録女子'!$A$1:$C$700,2,FALSE))</f>
      </c>
      <c r="L51">
        <v>46</v>
      </c>
      <c r="M51">
        <f t="shared" si="0"/>
      </c>
      <c r="N51">
        <f t="shared" si="1"/>
      </c>
    </row>
    <row r="52" spans="1:14" ht="13.5">
      <c r="A52" s="3">
        <v>47</v>
      </c>
      <c r="B52" s="35"/>
      <c r="C52" s="17">
        <f>IF(B52="","",VLOOKUP(B52,'登録女子'!$A$1:$C$700,3,FALSE))</f>
      </c>
      <c r="D52" s="9">
        <f>IF(B52="","",VLOOKUP(B52,'登録女子'!$A$1:$C$700,2,FALSE))</f>
      </c>
      <c r="E52" s="62">
        <v>24</v>
      </c>
      <c r="F52" s="34"/>
      <c r="G52" s="21">
        <f>IF(F52="","",VLOOKUP(F52,'登録女子'!$A$1:$C$700,3,FALSE))</f>
      </c>
      <c r="H52" s="2">
        <f>IF(F52="","",VLOOKUP(F52,'登録女子'!$A$1:$C$700,2,FALSE))</f>
      </c>
      <c r="L52">
        <v>47</v>
      </c>
      <c r="M52">
        <f t="shared" si="0"/>
      </c>
      <c r="N52">
        <f t="shared" si="1"/>
      </c>
    </row>
    <row r="53" spans="1:14" ht="14.25" thickBot="1">
      <c r="A53" s="3">
        <v>48</v>
      </c>
      <c r="B53" s="35"/>
      <c r="C53" s="17">
        <f>IF(B53="","",VLOOKUP(B53,'登録女子'!$A$1:$C$700,3,FALSE))</f>
      </c>
      <c r="D53" s="9">
        <f>IF(B53="","",VLOOKUP(B53,'登録女子'!$A$1:$C$700,2,FALSE))</f>
      </c>
      <c r="E53" s="63"/>
      <c r="F53" s="36"/>
      <c r="G53" s="18">
        <f>IF(F53="","",VLOOKUP(F53,'登録女子'!$A$1:$C$700,3,FALSE))</f>
      </c>
      <c r="H53" s="14">
        <f>IF(F53="","",VLOOKUP(F53,'登録女子'!$A$1:$C$700,2,FALSE))</f>
      </c>
      <c r="L53">
        <v>48</v>
      </c>
      <c r="M53">
        <f t="shared" si="0"/>
      </c>
      <c r="N53">
        <f t="shared" si="1"/>
      </c>
    </row>
    <row r="54" spans="1:14" ht="13.5">
      <c r="A54" s="3">
        <v>49</v>
      </c>
      <c r="B54" s="35"/>
      <c r="C54" s="17">
        <f>IF(B54="","",VLOOKUP(B54,'登録女子'!$A$1:$C$700,3,FALSE))</f>
      </c>
      <c r="D54" s="9">
        <f>IF(B54="","",VLOOKUP(B54,'登録女子'!$A$1:$C$700,2,FALSE))</f>
      </c>
      <c r="E54" s="62">
        <v>25</v>
      </c>
      <c r="F54" s="34"/>
      <c r="G54" s="21">
        <f>IF(F54="","",VLOOKUP(F54,'登録女子'!$A$1:$C$700,3,FALSE))</f>
      </c>
      <c r="H54" s="2">
        <f>IF(F54="","",VLOOKUP(F54,'登録女子'!$A$1:$C$700,2,FALSE))</f>
      </c>
      <c r="L54">
        <v>49</v>
      </c>
      <c r="M54">
        <f t="shared" si="0"/>
      </c>
      <c r="N54">
        <f t="shared" si="1"/>
      </c>
    </row>
    <row r="55" spans="1:14" ht="14.25" thickBot="1">
      <c r="A55" s="4">
        <v>50</v>
      </c>
      <c r="B55" s="37"/>
      <c r="C55" s="18">
        <f>IF(B55="","",VLOOKUP(B55,'登録女子'!$A$1:$C$700,3,FALSE))</f>
      </c>
      <c r="D55" s="14">
        <f>IF(B55="","",VLOOKUP(B55,'登録女子'!$A$1:$C$700,2,FALSE))</f>
      </c>
      <c r="E55" s="63"/>
      <c r="F55" s="36"/>
      <c r="G55" s="18">
        <f>IF(F55="","",VLOOKUP(F55,'登録女子'!$A$1:$C$700,3,FALSE))</f>
      </c>
      <c r="H55" s="14">
        <f>IF(F55="","",VLOOKUP(F55,'登録女子'!$A$1:$C$700,2,FALSE))</f>
      </c>
      <c r="L55">
        <v>50</v>
      </c>
      <c r="M55">
        <f t="shared" si="0"/>
      </c>
      <c r="N55">
        <f t="shared" si="1"/>
      </c>
    </row>
    <row r="58" ht="13.5">
      <c r="B58" s="19" t="s">
        <v>41</v>
      </c>
    </row>
    <row r="59" ht="13.5">
      <c r="B59" s="19" t="s">
        <v>42</v>
      </c>
    </row>
    <row r="61" spans="2:10" ht="13.5">
      <c r="B61" s="22" t="s">
        <v>248</v>
      </c>
      <c r="D61" s="38"/>
      <c r="E61" s="38"/>
      <c r="F61" s="38"/>
      <c r="G61" s="22"/>
      <c r="H61" s="38"/>
      <c r="I61" s="38"/>
      <c r="J61" s="38"/>
    </row>
  </sheetData>
  <sheetProtection password="D85B" sheet="1" objects="1" scenarios="1"/>
  <mergeCells count="29">
    <mergeCell ref="L4:N4"/>
    <mergeCell ref="O4:Q4"/>
    <mergeCell ref="E6:E7"/>
    <mergeCell ref="E8:E9"/>
    <mergeCell ref="E18:E19"/>
    <mergeCell ref="E20:E21"/>
    <mergeCell ref="A4:D4"/>
    <mergeCell ref="E4:H4"/>
    <mergeCell ref="E10:E11"/>
    <mergeCell ref="E12:E13"/>
    <mergeCell ref="E14:E15"/>
    <mergeCell ref="E16:E17"/>
    <mergeCell ref="E30:E31"/>
    <mergeCell ref="E32:E33"/>
    <mergeCell ref="E34:E35"/>
    <mergeCell ref="E36:E37"/>
    <mergeCell ref="E22:E23"/>
    <mergeCell ref="E24:E25"/>
    <mergeCell ref="E26:E27"/>
    <mergeCell ref="E28:E29"/>
    <mergeCell ref="E38:E39"/>
    <mergeCell ref="E40:E41"/>
    <mergeCell ref="E54:E55"/>
    <mergeCell ref="E46:E47"/>
    <mergeCell ref="E48:E49"/>
    <mergeCell ref="E50:E51"/>
    <mergeCell ref="E52:E53"/>
    <mergeCell ref="E42:E43"/>
    <mergeCell ref="E44:E45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2"/>
  <sheetViews>
    <sheetView zoomScalePageLayoutView="0" workbookViewId="0" topLeftCell="A499">
      <selection activeCell="C514" sqref="C514"/>
    </sheetView>
  </sheetViews>
  <sheetFormatPr defaultColWidth="9.00390625" defaultRowHeight="13.5"/>
  <cols>
    <col min="1" max="1" width="9.00390625" style="56" customWidth="1"/>
    <col min="2" max="2" width="7.50390625" style="56" bestFit="1" customWidth="1"/>
    <col min="3" max="3" width="22.75390625" style="41" bestFit="1" customWidth="1"/>
    <col min="4" max="16384" width="9.00390625" style="56" customWidth="1"/>
  </cols>
  <sheetData>
    <row r="1" spans="1:3" ht="15" customHeight="1">
      <c r="A1" s="55" t="s">
        <v>43</v>
      </c>
      <c r="B1" s="55" t="s">
        <v>47</v>
      </c>
      <c r="C1" s="40" t="s">
        <v>48</v>
      </c>
    </row>
    <row r="2" spans="1:3" ht="15" customHeight="1">
      <c r="A2" s="57" t="s">
        <v>733</v>
      </c>
      <c r="B2" s="58" t="s">
        <v>49</v>
      </c>
      <c r="C2" s="44" t="s">
        <v>734</v>
      </c>
    </row>
    <row r="3" spans="1:3" ht="15" customHeight="1">
      <c r="A3" s="57" t="s">
        <v>735</v>
      </c>
      <c r="B3" s="58" t="s">
        <v>49</v>
      </c>
      <c r="C3" s="44" t="s">
        <v>736</v>
      </c>
    </row>
    <row r="4" spans="1:3" ht="15" customHeight="1">
      <c r="A4" s="57" t="s">
        <v>737</v>
      </c>
      <c r="B4" s="58" t="s">
        <v>49</v>
      </c>
      <c r="C4" s="43" t="s">
        <v>738</v>
      </c>
    </row>
    <row r="5" spans="1:3" ht="15" customHeight="1">
      <c r="A5" s="57" t="s">
        <v>739</v>
      </c>
      <c r="B5" s="58" t="s">
        <v>49</v>
      </c>
      <c r="C5" s="44" t="s">
        <v>740</v>
      </c>
    </row>
    <row r="6" spans="1:3" ht="15" customHeight="1">
      <c r="A6" s="57" t="s">
        <v>741</v>
      </c>
      <c r="B6" s="58" t="s">
        <v>49</v>
      </c>
      <c r="C6" s="44" t="s">
        <v>742</v>
      </c>
    </row>
    <row r="7" spans="1:3" ht="15" customHeight="1">
      <c r="A7" s="57" t="s">
        <v>743</v>
      </c>
      <c r="B7" s="58" t="s">
        <v>49</v>
      </c>
      <c r="C7" s="44" t="s">
        <v>744</v>
      </c>
    </row>
    <row r="8" spans="1:3" ht="15" customHeight="1">
      <c r="A8" s="57" t="s">
        <v>745</v>
      </c>
      <c r="B8" s="58" t="s">
        <v>49</v>
      </c>
      <c r="C8" s="40" t="s">
        <v>746</v>
      </c>
    </row>
    <row r="9" spans="1:3" ht="15" customHeight="1">
      <c r="A9" s="57" t="s">
        <v>747</v>
      </c>
      <c r="B9" s="58" t="s">
        <v>49</v>
      </c>
      <c r="C9" s="44" t="s">
        <v>748</v>
      </c>
    </row>
    <row r="10" spans="1:3" ht="15" customHeight="1">
      <c r="A10" s="57" t="s">
        <v>749</v>
      </c>
      <c r="B10" s="58" t="s">
        <v>49</v>
      </c>
      <c r="C10" s="44" t="s">
        <v>750</v>
      </c>
    </row>
    <row r="11" spans="1:3" ht="13.5">
      <c r="A11" s="57" t="s">
        <v>751</v>
      </c>
      <c r="B11" s="58" t="s">
        <v>49</v>
      </c>
      <c r="C11" s="44" t="s">
        <v>752</v>
      </c>
    </row>
    <row r="12" spans="1:3" ht="15" customHeight="1">
      <c r="A12" s="57" t="s">
        <v>753</v>
      </c>
      <c r="B12" s="58" t="s">
        <v>49</v>
      </c>
      <c r="C12" s="44" t="s">
        <v>754</v>
      </c>
    </row>
    <row r="13" spans="1:3" ht="15" customHeight="1">
      <c r="A13" s="57" t="s">
        <v>755</v>
      </c>
      <c r="B13" s="58" t="s">
        <v>49</v>
      </c>
      <c r="C13" s="44" t="s">
        <v>756</v>
      </c>
    </row>
    <row r="14" spans="1:3" ht="15" customHeight="1">
      <c r="A14" s="55" t="s">
        <v>757</v>
      </c>
      <c r="B14" s="58" t="s">
        <v>49</v>
      </c>
      <c r="C14" s="40" t="s">
        <v>758</v>
      </c>
    </row>
    <row r="15" spans="1:3" ht="15" customHeight="1">
      <c r="A15" s="55" t="s">
        <v>759</v>
      </c>
      <c r="B15" s="58" t="s">
        <v>49</v>
      </c>
      <c r="C15" s="40" t="s">
        <v>760</v>
      </c>
    </row>
    <row r="16" spans="1:3" ht="15" customHeight="1">
      <c r="A16" s="55" t="s">
        <v>761</v>
      </c>
      <c r="B16" s="58" t="s">
        <v>49</v>
      </c>
      <c r="C16" s="40" t="s">
        <v>762</v>
      </c>
    </row>
    <row r="17" spans="1:3" ht="15" customHeight="1">
      <c r="A17" s="55" t="s">
        <v>763</v>
      </c>
      <c r="B17" s="58" t="s">
        <v>49</v>
      </c>
      <c r="C17" s="40" t="s">
        <v>764</v>
      </c>
    </row>
    <row r="18" spans="1:3" ht="15" customHeight="1">
      <c r="A18" s="55" t="s">
        <v>765</v>
      </c>
      <c r="B18" s="58" t="s">
        <v>49</v>
      </c>
      <c r="C18" s="40" t="s">
        <v>766</v>
      </c>
    </row>
    <row r="19" spans="1:3" ht="15" customHeight="1">
      <c r="A19" s="55" t="s">
        <v>767</v>
      </c>
      <c r="B19" s="58" t="s">
        <v>49</v>
      </c>
      <c r="C19" s="40" t="s">
        <v>768</v>
      </c>
    </row>
    <row r="20" spans="1:3" ht="15" customHeight="1">
      <c r="A20" s="55" t="s">
        <v>769</v>
      </c>
      <c r="B20" s="58" t="s">
        <v>49</v>
      </c>
      <c r="C20" s="40" t="s">
        <v>770</v>
      </c>
    </row>
    <row r="21" spans="1:3" ht="15" customHeight="1">
      <c r="A21" s="55" t="s">
        <v>771</v>
      </c>
      <c r="B21" s="58" t="s">
        <v>49</v>
      </c>
      <c r="C21" s="40" t="s">
        <v>772</v>
      </c>
    </row>
    <row r="22" spans="1:3" ht="13.5">
      <c r="A22" s="55" t="s">
        <v>773</v>
      </c>
      <c r="B22" s="58" t="s">
        <v>49</v>
      </c>
      <c r="C22" s="40" t="s">
        <v>774</v>
      </c>
    </row>
    <row r="23" spans="1:3" ht="15" customHeight="1">
      <c r="A23" s="55" t="s">
        <v>775</v>
      </c>
      <c r="B23" s="58" t="s">
        <v>49</v>
      </c>
      <c r="C23" s="40" t="s">
        <v>776</v>
      </c>
    </row>
    <row r="24" spans="1:3" ht="15" customHeight="1">
      <c r="A24" s="57" t="s">
        <v>295</v>
      </c>
      <c r="B24" s="58" t="s">
        <v>50</v>
      </c>
      <c r="C24" s="44" t="s">
        <v>0</v>
      </c>
    </row>
    <row r="25" spans="1:3" ht="15" customHeight="1">
      <c r="A25" s="57" t="s">
        <v>296</v>
      </c>
      <c r="B25" s="58" t="s">
        <v>50</v>
      </c>
      <c r="C25" s="44" t="s">
        <v>2</v>
      </c>
    </row>
    <row r="26" spans="1:3" ht="15" customHeight="1">
      <c r="A26" s="57" t="s">
        <v>297</v>
      </c>
      <c r="B26" s="58" t="s">
        <v>50</v>
      </c>
      <c r="C26" s="44" t="s">
        <v>3</v>
      </c>
    </row>
    <row r="27" spans="1:3" ht="15" customHeight="1">
      <c r="A27" s="57" t="s">
        <v>298</v>
      </c>
      <c r="B27" s="58" t="s">
        <v>50</v>
      </c>
      <c r="C27" s="42" t="s">
        <v>1</v>
      </c>
    </row>
    <row r="28" spans="1:3" ht="15" customHeight="1">
      <c r="A28" s="57" t="s">
        <v>299</v>
      </c>
      <c r="B28" s="58" t="s">
        <v>50</v>
      </c>
      <c r="C28" s="42" t="s">
        <v>69</v>
      </c>
    </row>
    <row r="29" spans="1:3" ht="15" customHeight="1">
      <c r="A29" s="57" t="s">
        <v>300</v>
      </c>
      <c r="B29" s="58" t="s">
        <v>50</v>
      </c>
      <c r="C29" s="42" t="s">
        <v>67</v>
      </c>
    </row>
    <row r="30" spans="1:3" ht="15" customHeight="1">
      <c r="A30" s="57" t="s">
        <v>301</v>
      </c>
      <c r="B30" s="58" t="s">
        <v>50</v>
      </c>
      <c r="C30" s="42" t="s">
        <v>70</v>
      </c>
    </row>
    <row r="31" spans="1:3" ht="15" customHeight="1">
      <c r="A31" s="57" t="s">
        <v>302</v>
      </c>
      <c r="B31" s="58" t="s">
        <v>50</v>
      </c>
      <c r="C31" s="42" t="s">
        <v>71</v>
      </c>
    </row>
    <row r="32" spans="1:3" ht="15" customHeight="1">
      <c r="A32" s="57" t="s">
        <v>303</v>
      </c>
      <c r="B32" s="58" t="s">
        <v>50</v>
      </c>
      <c r="C32" s="42" t="s">
        <v>68</v>
      </c>
    </row>
    <row r="33" spans="1:3" ht="15" customHeight="1">
      <c r="A33" s="55" t="s">
        <v>304</v>
      </c>
      <c r="B33" s="58" t="s">
        <v>50</v>
      </c>
      <c r="C33" s="40" t="s">
        <v>72</v>
      </c>
    </row>
    <row r="34" spans="1:3" ht="15" customHeight="1">
      <c r="A34" s="55" t="s">
        <v>305</v>
      </c>
      <c r="B34" s="58" t="s">
        <v>50</v>
      </c>
      <c r="C34" s="40" t="s">
        <v>306</v>
      </c>
    </row>
    <row r="35" spans="1:3" ht="15" customHeight="1">
      <c r="A35" s="55" t="s">
        <v>307</v>
      </c>
      <c r="B35" s="58" t="s">
        <v>50</v>
      </c>
      <c r="C35" s="40" t="s">
        <v>308</v>
      </c>
    </row>
    <row r="36" spans="1:3" ht="15" customHeight="1">
      <c r="A36" s="55" t="s">
        <v>309</v>
      </c>
      <c r="B36" s="58" t="s">
        <v>50</v>
      </c>
      <c r="C36" s="40" t="s">
        <v>310</v>
      </c>
    </row>
    <row r="37" spans="1:3" ht="15" customHeight="1">
      <c r="A37" s="55" t="s">
        <v>311</v>
      </c>
      <c r="B37" s="58" t="s">
        <v>50</v>
      </c>
      <c r="C37" s="40" t="s">
        <v>312</v>
      </c>
    </row>
    <row r="38" spans="1:3" ht="15" customHeight="1">
      <c r="A38" s="55" t="s">
        <v>313</v>
      </c>
      <c r="B38" s="58" t="s">
        <v>50</v>
      </c>
      <c r="C38" s="40" t="s">
        <v>314</v>
      </c>
    </row>
    <row r="39" spans="1:3" ht="15" customHeight="1">
      <c r="A39" s="55" t="s">
        <v>315</v>
      </c>
      <c r="B39" s="58" t="s">
        <v>50</v>
      </c>
      <c r="C39" s="40" t="s">
        <v>316</v>
      </c>
    </row>
    <row r="40" spans="1:3" ht="15" customHeight="1">
      <c r="A40" s="55" t="s">
        <v>317</v>
      </c>
      <c r="B40" s="58" t="s">
        <v>50</v>
      </c>
      <c r="C40" s="40" t="s">
        <v>318</v>
      </c>
    </row>
    <row r="41" spans="1:3" ht="15" customHeight="1">
      <c r="A41" s="55" t="s">
        <v>319</v>
      </c>
      <c r="B41" s="58" t="s">
        <v>50</v>
      </c>
      <c r="C41" s="40" t="s">
        <v>320</v>
      </c>
    </row>
    <row r="42" spans="1:3" ht="13.5">
      <c r="A42" s="55" t="s">
        <v>321</v>
      </c>
      <c r="B42" s="58" t="s">
        <v>50</v>
      </c>
      <c r="C42" s="40" t="s">
        <v>322</v>
      </c>
    </row>
    <row r="43" spans="1:3" ht="13.5">
      <c r="A43" s="55" t="s">
        <v>323</v>
      </c>
      <c r="B43" s="58" t="s">
        <v>50</v>
      </c>
      <c r="C43" s="40" t="s">
        <v>324</v>
      </c>
    </row>
    <row r="44" spans="1:3" ht="13.5">
      <c r="A44" s="55" t="s">
        <v>325</v>
      </c>
      <c r="B44" s="58" t="s">
        <v>50</v>
      </c>
      <c r="C44" s="40" t="s">
        <v>326</v>
      </c>
    </row>
    <row r="45" spans="1:3" ht="13.5">
      <c r="A45" s="55" t="s">
        <v>512</v>
      </c>
      <c r="B45" s="58" t="s">
        <v>51</v>
      </c>
      <c r="C45" s="40" t="s">
        <v>78</v>
      </c>
    </row>
    <row r="46" spans="1:3" ht="13.5">
      <c r="A46" s="55" t="s">
        <v>513</v>
      </c>
      <c r="B46" s="58" t="s">
        <v>51</v>
      </c>
      <c r="C46" s="50" t="s">
        <v>75</v>
      </c>
    </row>
    <row r="47" spans="1:3" ht="13.5">
      <c r="A47" s="55" t="s">
        <v>514</v>
      </c>
      <c r="B47" s="58" t="s">
        <v>51</v>
      </c>
      <c r="C47" s="40" t="s">
        <v>73</v>
      </c>
    </row>
    <row r="48" spans="1:3" ht="13.5">
      <c r="A48" s="55" t="s">
        <v>515</v>
      </c>
      <c r="B48" s="58" t="s">
        <v>51</v>
      </c>
      <c r="C48" s="40" t="s">
        <v>77</v>
      </c>
    </row>
    <row r="49" spans="1:3" ht="13.5">
      <c r="A49" s="55" t="s">
        <v>516</v>
      </c>
      <c r="B49" s="58" t="s">
        <v>51</v>
      </c>
      <c r="C49" s="40" t="s">
        <v>74</v>
      </c>
    </row>
    <row r="50" spans="1:3" ht="13.5">
      <c r="A50" s="55" t="s">
        <v>517</v>
      </c>
      <c r="B50" s="58" t="s">
        <v>51</v>
      </c>
      <c r="C50" s="40" t="s">
        <v>76</v>
      </c>
    </row>
    <row r="51" spans="1:3" ht="13.5">
      <c r="A51" s="55" t="s">
        <v>518</v>
      </c>
      <c r="B51" s="58" t="s">
        <v>51</v>
      </c>
      <c r="C51" s="40" t="s">
        <v>79</v>
      </c>
    </row>
    <row r="52" spans="1:3" ht="13.5">
      <c r="A52" s="55" t="s">
        <v>519</v>
      </c>
      <c r="B52" s="58" t="s">
        <v>51</v>
      </c>
      <c r="C52" s="40" t="s">
        <v>80</v>
      </c>
    </row>
    <row r="53" spans="1:3" ht="13.5">
      <c r="A53" s="55" t="s">
        <v>520</v>
      </c>
      <c r="B53" s="58" t="s">
        <v>51</v>
      </c>
      <c r="C53" s="40" t="s">
        <v>521</v>
      </c>
    </row>
    <row r="54" spans="1:3" ht="13.5">
      <c r="A54" s="55" t="s">
        <v>522</v>
      </c>
      <c r="B54" s="58" t="s">
        <v>51</v>
      </c>
      <c r="C54" s="40" t="s">
        <v>523</v>
      </c>
    </row>
    <row r="55" spans="1:3" ht="13.5">
      <c r="A55" s="55" t="s">
        <v>524</v>
      </c>
      <c r="B55" s="58" t="s">
        <v>51</v>
      </c>
      <c r="C55" s="40" t="s">
        <v>525</v>
      </c>
    </row>
    <row r="56" spans="1:3" ht="13.5">
      <c r="A56" s="55" t="s">
        <v>526</v>
      </c>
      <c r="B56" s="58" t="s">
        <v>51</v>
      </c>
      <c r="C56" s="40" t="s">
        <v>527</v>
      </c>
    </row>
    <row r="57" spans="1:3" ht="13.5">
      <c r="A57" s="55" t="s">
        <v>528</v>
      </c>
      <c r="B57" s="58" t="s">
        <v>51</v>
      </c>
      <c r="C57" s="40" t="s">
        <v>529</v>
      </c>
    </row>
    <row r="58" spans="1:3" ht="13.5">
      <c r="A58" s="55" t="s">
        <v>530</v>
      </c>
      <c r="B58" s="58" t="s">
        <v>51</v>
      </c>
      <c r="C58" s="40" t="s">
        <v>531</v>
      </c>
    </row>
    <row r="59" spans="1:3" ht="13.5">
      <c r="A59" s="55" t="s">
        <v>532</v>
      </c>
      <c r="B59" s="58" t="s">
        <v>51</v>
      </c>
      <c r="C59" s="40" t="s">
        <v>533</v>
      </c>
    </row>
    <row r="60" spans="1:3" ht="13.5">
      <c r="A60" s="55" t="s">
        <v>534</v>
      </c>
      <c r="B60" s="58" t="s">
        <v>51</v>
      </c>
      <c r="C60" s="40" t="s">
        <v>535</v>
      </c>
    </row>
    <row r="61" spans="1:3" ht="13.5">
      <c r="A61" s="57" t="s">
        <v>880</v>
      </c>
      <c r="B61" s="58" t="s">
        <v>52</v>
      </c>
      <c r="C61" s="44" t="s">
        <v>84</v>
      </c>
    </row>
    <row r="62" spans="1:3" ht="13.5">
      <c r="A62" s="57" t="s">
        <v>881</v>
      </c>
      <c r="B62" s="58" t="s">
        <v>52</v>
      </c>
      <c r="C62" s="44" t="s">
        <v>83</v>
      </c>
    </row>
    <row r="63" spans="1:3" ht="13.5">
      <c r="A63" s="57" t="s">
        <v>882</v>
      </c>
      <c r="B63" s="58" t="s">
        <v>52</v>
      </c>
      <c r="C63" s="44" t="s">
        <v>82</v>
      </c>
    </row>
    <row r="64" spans="1:3" ht="13.5">
      <c r="A64" s="57" t="s">
        <v>883</v>
      </c>
      <c r="B64" s="58" t="s">
        <v>52</v>
      </c>
      <c r="C64" s="48" t="s">
        <v>87</v>
      </c>
    </row>
    <row r="65" spans="1:3" ht="13.5">
      <c r="A65" s="57" t="s">
        <v>884</v>
      </c>
      <c r="B65" s="58" t="s">
        <v>52</v>
      </c>
      <c r="C65" s="48" t="s">
        <v>885</v>
      </c>
    </row>
    <row r="66" spans="1:3" ht="13.5">
      <c r="A66" s="57" t="s">
        <v>886</v>
      </c>
      <c r="B66" s="58" t="s">
        <v>52</v>
      </c>
      <c r="C66" s="48" t="s">
        <v>81</v>
      </c>
    </row>
    <row r="67" spans="1:3" ht="13.5">
      <c r="A67" s="57" t="s">
        <v>887</v>
      </c>
      <c r="B67" s="58" t="s">
        <v>52</v>
      </c>
      <c r="C67" s="44" t="s">
        <v>86</v>
      </c>
    </row>
    <row r="68" spans="1:3" ht="13.5">
      <c r="A68" s="57" t="s">
        <v>888</v>
      </c>
      <c r="B68" s="58" t="s">
        <v>52</v>
      </c>
      <c r="C68" s="44" t="s">
        <v>85</v>
      </c>
    </row>
    <row r="69" spans="1:3" ht="13.5">
      <c r="A69" s="57" t="s">
        <v>889</v>
      </c>
      <c r="B69" s="58" t="s">
        <v>52</v>
      </c>
      <c r="C69" s="42" t="s">
        <v>890</v>
      </c>
    </row>
    <row r="70" spans="1:3" ht="13.5">
      <c r="A70" s="57" t="s">
        <v>891</v>
      </c>
      <c r="B70" s="58" t="s">
        <v>52</v>
      </c>
      <c r="C70" s="42" t="s">
        <v>892</v>
      </c>
    </row>
    <row r="71" spans="1:3" ht="13.5">
      <c r="A71" s="57" t="s">
        <v>893</v>
      </c>
      <c r="B71" s="58" t="s">
        <v>52</v>
      </c>
      <c r="C71" s="40" t="s">
        <v>894</v>
      </c>
    </row>
    <row r="72" spans="1:3" ht="13.5">
      <c r="A72" s="57" t="s">
        <v>895</v>
      </c>
      <c r="B72" s="58" t="s">
        <v>52</v>
      </c>
      <c r="C72" s="40" t="s">
        <v>896</v>
      </c>
    </row>
    <row r="73" spans="1:3" ht="13.5">
      <c r="A73" s="57" t="s">
        <v>897</v>
      </c>
      <c r="B73" s="58" t="s">
        <v>52</v>
      </c>
      <c r="C73" s="40" t="s">
        <v>898</v>
      </c>
    </row>
    <row r="74" spans="1:3" ht="13.5">
      <c r="A74" s="57" t="s">
        <v>899</v>
      </c>
      <c r="B74" s="58" t="s">
        <v>52</v>
      </c>
      <c r="C74" s="40" t="s">
        <v>900</v>
      </c>
    </row>
    <row r="75" spans="1:3" ht="13.5">
      <c r="A75" s="55" t="s">
        <v>901</v>
      </c>
      <c r="B75" s="58" t="s">
        <v>52</v>
      </c>
      <c r="C75" s="40" t="s">
        <v>902</v>
      </c>
    </row>
    <row r="76" spans="1:3" ht="13.5">
      <c r="A76" s="55" t="s">
        <v>1090</v>
      </c>
      <c r="B76" s="58" t="s">
        <v>52</v>
      </c>
      <c r="C76" s="40" t="s">
        <v>1091</v>
      </c>
    </row>
    <row r="77" spans="1:3" ht="13.5">
      <c r="A77" s="55" t="s">
        <v>1031</v>
      </c>
      <c r="B77" s="58" t="s">
        <v>12</v>
      </c>
      <c r="C77" s="40" t="s">
        <v>1032</v>
      </c>
    </row>
    <row r="78" spans="1:3" ht="13.5">
      <c r="A78" s="55" t="s">
        <v>1033</v>
      </c>
      <c r="B78" s="58" t="s">
        <v>12</v>
      </c>
      <c r="C78" s="40" t="s">
        <v>94</v>
      </c>
    </row>
    <row r="79" spans="1:3" ht="13.5">
      <c r="A79" s="55" t="s">
        <v>1034</v>
      </c>
      <c r="B79" s="58" t="s">
        <v>12</v>
      </c>
      <c r="C79" s="40" t="s">
        <v>89</v>
      </c>
    </row>
    <row r="80" spans="1:3" ht="13.5">
      <c r="A80" s="55" t="s">
        <v>1035</v>
      </c>
      <c r="B80" s="58" t="s">
        <v>12</v>
      </c>
      <c r="C80" s="40" t="s">
        <v>92</v>
      </c>
    </row>
    <row r="81" spans="1:3" ht="13.5">
      <c r="A81" s="55" t="s">
        <v>1036</v>
      </c>
      <c r="B81" s="58" t="s">
        <v>12</v>
      </c>
      <c r="C81" s="54" t="s">
        <v>91</v>
      </c>
    </row>
    <row r="82" spans="1:3" ht="13.5">
      <c r="A82" s="55" t="s">
        <v>1037</v>
      </c>
      <c r="B82" s="58" t="s">
        <v>12</v>
      </c>
      <c r="C82" s="40" t="s">
        <v>95</v>
      </c>
    </row>
    <row r="83" spans="1:3" ht="13.5">
      <c r="A83" s="55" t="s">
        <v>1038</v>
      </c>
      <c r="B83" s="58" t="s">
        <v>12</v>
      </c>
      <c r="C83" s="40" t="s">
        <v>96</v>
      </c>
    </row>
    <row r="84" spans="1:3" ht="13.5">
      <c r="A84" s="55" t="s">
        <v>1039</v>
      </c>
      <c r="B84" s="58" t="s">
        <v>12</v>
      </c>
      <c r="C84" s="40" t="s">
        <v>93</v>
      </c>
    </row>
    <row r="85" spans="1:3" ht="15" customHeight="1">
      <c r="A85" s="55" t="s">
        <v>1040</v>
      </c>
      <c r="B85" s="58" t="s">
        <v>12</v>
      </c>
      <c r="C85" s="40" t="s">
        <v>88</v>
      </c>
    </row>
    <row r="86" spans="1:3" ht="15" customHeight="1">
      <c r="A86" s="55" t="s">
        <v>1041</v>
      </c>
      <c r="B86" s="58" t="s">
        <v>12</v>
      </c>
      <c r="C86" s="40" t="s">
        <v>90</v>
      </c>
    </row>
    <row r="87" spans="1:3" ht="15" customHeight="1">
      <c r="A87" s="55" t="s">
        <v>1042</v>
      </c>
      <c r="B87" s="58" t="s">
        <v>12</v>
      </c>
      <c r="C87" s="40" t="s">
        <v>97</v>
      </c>
    </row>
    <row r="88" spans="1:3" ht="15" customHeight="1">
      <c r="A88" s="55" t="s">
        <v>1043</v>
      </c>
      <c r="B88" s="58" t="s">
        <v>12</v>
      </c>
      <c r="C88" s="40" t="s">
        <v>98</v>
      </c>
    </row>
    <row r="89" spans="1:3" ht="15" customHeight="1">
      <c r="A89" s="55" t="s">
        <v>1044</v>
      </c>
      <c r="B89" s="58" t="s">
        <v>12</v>
      </c>
      <c r="C89" s="40" t="s">
        <v>1045</v>
      </c>
    </row>
    <row r="90" spans="1:3" ht="15" customHeight="1">
      <c r="A90" s="55" t="s">
        <v>1046</v>
      </c>
      <c r="B90" s="58" t="s">
        <v>12</v>
      </c>
      <c r="C90" s="40" t="s">
        <v>1047</v>
      </c>
    </row>
    <row r="91" spans="1:3" ht="15" customHeight="1">
      <c r="A91" s="55" t="s">
        <v>1048</v>
      </c>
      <c r="B91" s="58" t="s">
        <v>12</v>
      </c>
      <c r="C91" s="40" t="s">
        <v>1049</v>
      </c>
    </row>
    <row r="92" spans="1:3" ht="15" customHeight="1">
      <c r="A92" s="55" t="s">
        <v>1050</v>
      </c>
      <c r="B92" s="58" t="s">
        <v>12</v>
      </c>
      <c r="C92" s="40" t="s">
        <v>1051</v>
      </c>
    </row>
    <row r="93" spans="1:3" ht="15" customHeight="1">
      <c r="A93" s="55" t="s">
        <v>1052</v>
      </c>
      <c r="B93" s="58" t="s">
        <v>12</v>
      </c>
      <c r="C93" s="40" t="s">
        <v>1053</v>
      </c>
    </row>
    <row r="94" spans="1:3" ht="15" customHeight="1">
      <c r="A94" s="55" t="s">
        <v>1054</v>
      </c>
      <c r="B94" s="58" t="s">
        <v>12</v>
      </c>
      <c r="C94" s="40" t="s">
        <v>1055</v>
      </c>
    </row>
    <row r="95" spans="1:3" ht="15" customHeight="1">
      <c r="A95" s="55" t="s">
        <v>1056</v>
      </c>
      <c r="B95" s="58" t="s">
        <v>12</v>
      </c>
      <c r="C95" s="40" t="s">
        <v>1057</v>
      </c>
    </row>
    <row r="96" spans="1:3" ht="15" customHeight="1">
      <c r="A96" s="55" t="s">
        <v>1058</v>
      </c>
      <c r="B96" s="58" t="s">
        <v>12</v>
      </c>
      <c r="C96" s="40" t="s">
        <v>1059</v>
      </c>
    </row>
    <row r="97" spans="1:3" ht="15" customHeight="1">
      <c r="A97" s="55" t="s">
        <v>1060</v>
      </c>
      <c r="B97" s="58" t="s">
        <v>12</v>
      </c>
      <c r="C97" s="40" t="s">
        <v>1061</v>
      </c>
    </row>
    <row r="98" spans="1:3" ht="15" customHeight="1">
      <c r="A98" s="55" t="s">
        <v>1062</v>
      </c>
      <c r="B98" s="58" t="s">
        <v>12</v>
      </c>
      <c r="C98" s="40" t="s">
        <v>1063</v>
      </c>
    </row>
    <row r="99" spans="1:3" ht="15" customHeight="1">
      <c r="A99" s="55" t="s">
        <v>1064</v>
      </c>
      <c r="B99" s="58" t="s">
        <v>12</v>
      </c>
      <c r="C99" s="40" t="s">
        <v>1065</v>
      </c>
    </row>
    <row r="100" spans="1:3" ht="15" customHeight="1">
      <c r="A100" s="55" t="s">
        <v>1066</v>
      </c>
      <c r="B100" s="58" t="s">
        <v>12</v>
      </c>
      <c r="C100" s="40" t="s">
        <v>1067</v>
      </c>
    </row>
    <row r="101" spans="1:3" ht="15" customHeight="1">
      <c r="A101" s="55" t="s">
        <v>1068</v>
      </c>
      <c r="B101" s="58" t="s">
        <v>12</v>
      </c>
      <c r="C101" s="40" t="s">
        <v>1069</v>
      </c>
    </row>
    <row r="102" spans="1:3" ht="15" customHeight="1">
      <c r="A102" s="55" t="s">
        <v>1070</v>
      </c>
      <c r="B102" s="58" t="s">
        <v>12</v>
      </c>
      <c r="C102" s="40" t="s">
        <v>1071</v>
      </c>
    </row>
    <row r="103" spans="1:3" ht="15" customHeight="1">
      <c r="A103" s="55" t="s">
        <v>1072</v>
      </c>
      <c r="B103" s="58" t="s">
        <v>12</v>
      </c>
      <c r="C103" s="40" t="s">
        <v>1073</v>
      </c>
    </row>
    <row r="104" spans="1:3" ht="15" customHeight="1">
      <c r="A104" s="55" t="s">
        <v>1074</v>
      </c>
      <c r="B104" s="58" t="s">
        <v>12</v>
      </c>
      <c r="C104" s="40" t="s">
        <v>1075</v>
      </c>
    </row>
    <row r="105" spans="1:3" ht="15" customHeight="1">
      <c r="A105" s="55" t="s">
        <v>1076</v>
      </c>
      <c r="B105" s="58" t="s">
        <v>12</v>
      </c>
      <c r="C105" s="40" t="s">
        <v>1077</v>
      </c>
    </row>
    <row r="106" spans="1:3" ht="15" customHeight="1">
      <c r="A106" s="55" t="s">
        <v>1078</v>
      </c>
      <c r="B106" s="58" t="s">
        <v>12</v>
      </c>
      <c r="C106" s="40" t="s">
        <v>1079</v>
      </c>
    </row>
    <row r="107" spans="1:3" ht="15" customHeight="1">
      <c r="A107" s="55" t="s">
        <v>1080</v>
      </c>
      <c r="B107" s="58" t="s">
        <v>12</v>
      </c>
      <c r="C107" s="40" t="s">
        <v>1081</v>
      </c>
    </row>
    <row r="108" spans="1:3" ht="15" customHeight="1">
      <c r="A108" s="55" t="s">
        <v>1082</v>
      </c>
      <c r="B108" s="58" t="s">
        <v>12</v>
      </c>
      <c r="C108" s="40" t="s">
        <v>1083</v>
      </c>
    </row>
    <row r="109" spans="1:3" ht="15" customHeight="1">
      <c r="A109" s="55" t="s">
        <v>1084</v>
      </c>
      <c r="B109" s="58" t="s">
        <v>12</v>
      </c>
      <c r="C109" s="40" t="s">
        <v>1085</v>
      </c>
    </row>
    <row r="110" spans="1:3" ht="15" customHeight="1">
      <c r="A110" s="57" t="s">
        <v>250</v>
      </c>
      <c r="B110" s="58" t="s">
        <v>53</v>
      </c>
      <c r="C110" s="40" t="s">
        <v>9</v>
      </c>
    </row>
    <row r="111" spans="1:3" ht="15" customHeight="1">
      <c r="A111" s="57" t="s">
        <v>251</v>
      </c>
      <c r="B111" s="58" t="s">
        <v>53</v>
      </c>
      <c r="C111" s="40" t="s">
        <v>8</v>
      </c>
    </row>
    <row r="112" spans="1:3" ht="15" customHeight="1">
      <c r="A112" s="57" t="s">
        <v>252</v>
      </c>
      <c r="B112" s="58" t="s">
        <v>53</v>
      </c>
      <c r="C112" s="40" t="s">
        <v>7</v>
      </c>
    </row>
    <row r="113" spans="1:3" ht="15" customHeight="1">
      <c r="A113" s="57" t="s">
        <v>253</v>
      </c>
      <c r="B113" s="58" t="s">
        <v>53</v>
      </c>
      <c r="C113" s="40" t="s">
        <v>5</v>
      </c>
    </row>
    <row r="114" spans="1:3" ht="15" customHeight="1">
      <c r="A114" s="57" t="s">
        <v>254</v>
      </c>
      <c r="B114" s="58" t="s">
        <v>53</v>
      </c>
      <c r="C114" s="40" t="s">
        <v>6</v>
      </c>
    </row>
    <row r="115" spans="1:3" ht="15" customHeight="1">
      <c r="A115" s="57" t="s">
        <v>255</v>
      </c>
      <c r="B115" s="58" t="s">
        <v>53</v>
      </c>
      <c r="C115" s="40" t="s">
        <v>100</v>
      </c>
    </row>
    <row r="116" spans="1:3" ht="15" customHeight="1">
      <c r="A116" s="57" t="s">
        <v>256</v>
      </c>
      <c r="B116" s="58" t="s">
        <v>53</v>
      </c>
      <c r="C116" s="40" t="s">
        <v>257</v>
      </c>
    </row>
    <row r="117" spans="1:3" ht="15" customHeight="1">
      <c r="A117" s="57" t="s">
        <v>258</v>
      </c>
      <c r="B117" s="58" t="s">
        <v>53</v>
      </c>
      <c r="C117" s="40" t="s">
        <v>104</v>
      </c>
    </row>
    <row r="118" spans="1:3" ht="13.5">
      <c r="A118" s="57" t="s">
        <v>259</v>
      </c>
      <c r="B118" s="58" t="s">
        <v>53</v>
      </c>
      <c r="C118" s="40" t="s">
        <v>105</v>
      </c>
    </row>
    <row r="119" spans="1:3" ht="13.5">
      <c r="A119" s="57" t="s">
        <v>260</v>
      </c>
      <c r="B119" s="58" t="s">
        <v>53</v>
      </c>
      <c r="C119" s="40" t="s">
        <v>107</v>
      </c>
    </row>
    <row r="120" spans="1:3" ht="13.5">
      <c r="A120" s="57" t="s">
        <v>261</v>
      </c>
      <c r="B120" s="58" t="s">
        <v>53</v>
      </c>
      <c r="C120" s="40" t="s">
        <v>103</v>
      </c>
    </row>
    <row r="121" spans="1:3" ht="13.5">
      <c r="A121" s="57" t="s">
        <v>262</v>
      </c>
      <c r="B121" s="58" t="s">
        <v>53</v>
      </c>
      <c r="C121" s="44" t="s">
        <v>263</v>
      </c>
    </row>
    <row r="122" spans="1:3" ht="13.5">
      <c r="A122" s="57" t="s">
        <v>264</v>
      </c>
      <c r="B122" s="58" t="s">
        <v>53</v>
      </c>
      <c r="C122" s="44" t="s">
        <v>106</v>
      </c>
    </row>
    <row r="123" spans="1:3" ht="13.5">
      <c r="A123" s="57" t="s">
        <v>265</v>
      </c>
      <c r="B123" s="58" t="s">
        <v>53</v>
      </c>
      <c r="C123" s="44" t="s">
        <v>110</v>
      </c>
    </row>
    <row r="124" spans="1:3" ht="13.5">
      <c r="A124" s="57" t="s">
        <v>266</v>
      </c>
      <c r="B124" s="58" t="s">
        <v>53</v>
      </c>
      <c r="C124" s="44" t="s">
        <v>108</v>
      </c>
    </row>
    <row r="125" spans="1:3" ht="13.5">
      <c r="A125" s="57" t="s">
        <v>267</v>
      </c>
      <c r="B125" s="58" t="s">
        <v>53</v>
      </c>
      <c r="C125" s="44" t="s">
        <v>101</v>
      </c>
    </row>
    <row r="126" spans="1:3" ht="13.5">
      <c r="A126" s="57" t="s">
        <v>268</v>
      </c>
      <c r="B126" s="58" t="s">
        <v>53</v>
      </c>
      <c r="C126" s="44" t="s">
        <v>99</v>
      </c>
    </row>
    <row r="127" spans="1:3" ht="13.5">
      <c r="A127" s="57" t="s">
        <v>269</v>
      </c>
      <c r="B127" s="58" t="s">
        <v>53</v>
      </c>
      <c r="C127" s="44" t="s">
        <v>109</v>
      </c>
    </row>
    <row r="128" spans="1:3" ht="13.5">
      <c r="A128" s="57" t="s">
        <v>270</v>
      </c>
      <c r="B128" s="58" t="s">
        <v>53</v>
      </c>
      <c r="C128" s="45" t="s">
        <v>102</v>
      </c>
    </row>
    <row r="129" spans="1:3" ht="13.5">
      <c r="A129" s="57" t="s">
        <v>271</v>
      </c>
      <c r="B129" s="58" t="s">
        <v>53</v>
      </c>
      <c r="C129" s="40" t="s">
        <v>272</v>
      </c>
    </row>
    <row r="130" spans="1:3" ht="13.5">
      <c r="A130" s="55" t="s">
        <v>273</v>
      </c>
      <c r="B130" s="58" t="s">
        <v>53</v>
      </c>
      <c r="C130" s="40" t="s">
        <v>274</v>
      </c>
    </row>
    <row r="131" spans="1:3" ht="13.5">
      <c r="A131" s="57" t="s">
        <v>275</v>
      </c>
      <c r="B131" s="58" t="s">
        <v>53</v>
      </c>
      <c r="C131" s="44" t="s">
        <v>276</v>
      </c>
    </row>
    <row r="132" spans="1:3" ht="13.5">
      <c r="A132" s="57" t="s">
        <v>277</v>
      </c>
      <c r="B132" s="58" t="s">
        <v>53</v>
      </c>
      <c r="C132" s="44" t="s">
        <v>278</v>
      </c>
    </row>
    <row r="133" spans="1:3" ht="13.5">
      <c r="A133" s="57" t="s">
        <v>279</v>
      </c>
      <c r="B133" s="58" t="s">
        <v>53</v>
      </c>
      <c r="C133" s="44" t="s">
        <v>280</v>
      </c>
    </row>
    <row r="134" spans="1:3" ht="13.5">
      <c r="A134" s="57" t="s">
        <v>281</v>
      </c>
      <c r="B134" s="58" t="s">
        <v>53</v>
      </c>
      <c r="C134" s="44" t="s">
        <v>282</v>
      </c>
    </row>
    <row r="135" spans="1:3" ht="13.5">
      <c r="A135" s="57" t="s">
        <v>283</v>
      </c>
      <c r="B135" s="58" t="s">
        <v>53</v>
      </c>
      <c r="C135" s="44" t="s">
        <v>284</v>
      </c>
    </row>
    <row r="136" spans="1:3" ht="13.5">
      <c r="A136" s="57" t="s">
        <v>285</v>
      </c>
      <c r="B136" s="58" t="s">
        <v>53</v>
      </c>
      <c r="C136" s="44" t="s">
        <v>286</v>
      </c>
    </row>
    <row r="137" spans="1:3" ht="13.5">
      <c r="A137" s="57" t="s">
        <v>287</v>
      </c>
      <c r="B137" s="58" t="s">
        <v>53</v>
      </c>
      <c r="C137" s="44" t="s">
        <v>288</v>
      </c>
    </row>
    <row r="138" spans="1:3" ht="13.5">
      <c r="A138" s="57" t="s">
        <v>289</v>
      </c>
      <c r="B138" s="58" t="s">
        <v>53</v>
      </c>
      <c r="C138" s="44" t="s">
        <v>290</v>
      </c>
    </row>
    <row r="139" spans="1:3" ht="13.5">
      <c r="A139" s="57" t="s">
        <v>291</v>
      </c>
      <c r="B139" s="58" t="s">
        <v>53</v>
      </c>
      <c r="C139" s="44" t="s">
        <v>292</v>
      </c>
    </row>
    <row r="140" spans="1:3" ht="13.5">
      <c r="A140" s="57" t="s">
        <v>293</v>
      </c>
      <c r="B140" s="58" t="s">
        <v>53</v>
      </c>
      <c r="C140" s="44" t="s">
        <v>294</v>
      </c>
    </row>
    <row r="141" spans="1:3" ht="15" customHeight="1">
      <c r="A141" s="55" t="s">
        <v>1102</v>
      </c>
      <c r="B141" s="58" t="s">
        <v>53</v>
      </c>
      <c r="C141" s="40" t="s">
        <v>1103</v>
      </c>
    </row>
    <row r="142" spans="1:3" ht="13.5">
      <c r="A142" s="55" t="s">
        <v>1104</v>
      </c>
      <c r="B142" s="58" t="s">
        <v>53</v>
      </c>
      <c r="C142" s="40" t="s">
        <v>1105</v>
      </c>
    </row>
    <row r="143" spans="1:3" ht="13.5">
      <c r="A143" s="55" t="s">
        <v>1106</v>
      </c>
      <c r="B143" s="58" t="s">
        <v>53</v>
      </c>
      <c r="C143" s="40" t="s">
        <v>1107</v>
      </c>
    </row>
    <row r="144" spans="1:3" ht="13.5">
      <c r="A144" s="55" t="s">
        <v>1108</v>
      </c>
      <c r="B144" s="58" t="s">
        <v>53</v>
      </c>
      <c r="C144" s="40" t="s">
        <v>1109</v>
      </c>
    </row>
    <row r="145" spans="1:3" ht="13.5">
      <c r="A145" s="55" t="s">
        <v>1110</v>
      </c>
      <c r="B145" s="58" t="s">
        <v>53</v>
      </c>
      <c r="C145" s="40" t="s">
        <v>1111</v>
      </c>
    </row>
    <row r="146" spans="1:3" ht="13.5">
      <c r="A146" s="55" t="s">
        <v>1112</v>
      </c>
      <c r="B146" s="58" t="s">
        <v>53</v>
      </c>
      <c r="C146" s="40" t="s">
        <v>1113</v>
      </c>
    </row>
    <row r="147" spans="1:3" ht="13.5">
      <c r="A147" s="55" t="s">
        <v>1114</v>
      </c>
      <c r="B147" s="58" t="s">
        <v>53</v>
      </c>
      <c r="C147" s="40" t="s">
        <v>1115</v>
      </c>
    </row>
    <row r="148" spans="1:3" ht="13.5">
      <c r="A148" s="55" t="s">
        <v>1116</v>
      </c>
      <c r="B148" s="58" t="s">
        <v>53</v>
      </c>
      <c r="C148" s="40" t="s">
        <v>1117</v>
      </c>
    </row>
    <row r="149" spans="1:3" ht="13.5">
      <c r="A149" s="55" t="s">
        <v>1118</v>
      </c>
      <c r="B149" s="58" t="s">
        <v>53</v>
      </c>
      <c r="C149" s="40" t="s">
        <v>1119</v>
      </c>
    </row>
    <row r="150" spans="1:3" ht="13.5">
      <c r="A150" s="55" t="s">
        <v>1120</v>
      </c>
      <c r="B150" s="58" t="s">
        <v>53</v>
      </c>
      <c r="C150" s="40" t="s">
        <v>1121</v>
      </c>
    </row>
    <row r="151" spans="1:3" ht="13.5">
      <c r="A151" s="55" t="s">
        <v>1122</v>
      </c>
      <c r="B151" s="58" t="s">
        <v>53</v>
      </c>
      <c r="C151" s="40" t="s">
        <v>1123</v>
      </c>
    </row>
    <row r="152" spans="1:3" ht="13.5">
      <c r="A152" s="55" t="s">
        <v>1124</v>
      </c>
      <c r="B152" s="58" t="s">
        <v>53</v>
      </c>
      <c r="C152" s="40" t="s">
        <v>1125</v>
      </c>
    </row>
    <row r="153" spans="1:3" ht="13.5">
      <c r="A153" s="55" t="s">
        <v>1126</v>
      </c>
      <c r="B153" s="58" t="s">
        <v>53</v>
      </c>
      <c r="C153" s="40" t="s">
        <v>1127</v>
      </c>
    </row>
    <row r="154" spans="1:3" ht="13.5">
      <c r="A154" s="55" t="s">
        <v>1128</v>
      </c>
      <c r="B154" s="58" t="s">
        <v>53</v>
      </c>
      <c r="C154" s="40" t="s">
        <v>1129</v>
      </c>
    </row>
    <row r="155" spans="1:3" ht="13.5">
      <c r="A155" s="55" t="s">
        <v>1130</v>
      </c>
      <c r="B155" s="58" t="s">
        <v>53</v>
      </c>
      <c r="C155" s="40" t="s">
        <v>1131</v>
      </c>
    </row>
    <row r="156" spans="1:3" ht="13.5">
      <c r="A156" s="55" t="s">
        <v>1132</v>
      </c>
      <c r="B156" s="58" t="s">
        <v>53</v>
      </c>
      <c r="C156" s="40" t="s">
        <v>111</v>
      </c>
    </row>
    <row r="157" spans="1:3" ht="13.5">
      <c r="A157" s="55" t="s">
        <v>1133</v>
      </c>
      <c r="B157" s="58" t="s">
        <v>53</v>
      </c>
      <c r="C157" s="40" t="s">
        <v>112</v>
      </c>
    </row>
    <row r="158" spans="1:3" ht="13.5">
      <c r="A158" s="55" t="s">
        <v>720</v>
      </c>
      <c r="B158" s="58" t="s">
        <v>13</v>
      </c>
      <c r="C158" s="40" t="s">
        <v>721</v>
      </c>
    </row>
    <row r="159" spans="1:3" ht="13.5">
      <c r="A159" s="57" t="s">
        <v>722</v>
      </c>
      <c r="B159" s="58" t="s">
        <v>13</v>
      </c>
      <c r="C159" s="48" t="s">
        <v>723</v>
      </c>
    </row>
    <row r="160" spans="1:3" ht="13.5">
      <c r="A160" s="57" t="s">
        <v>724</v>
      </c>
      <c r="B160" s="58" t="s">
        <v>13</v>
      </c>
      <c r="C160" s="44" t="s">
        <v>725</v>
      </c>
    </row>
    <row r="161" spans="1:3" ht="13.5">
      <c r="A161" s="57" t="s">
        <v>726</v>
      </c>
      <c r="B161" s="58" t="s">
        <v>13</v>
      </c>
      <c r="C161" s="48" t="s">
        <v>727</v>
      </c>
    </row>
    <row r="162" spans="1:3" ht="13.5">
      <c r="A162" s="57" t="s">
        <v>728</v>
      </c>
      <c r="B162" s="58" t="s">
        <v>13</v>
      </c>
      <c r="C162" s="48" t="s">
        <v>113</v>
      </c>
    </row>
    <row r="163" spans="1:3" ht="13.5">
      <c r="A163" s="57" t="s">
        <v>729</v>
      </c>
      <c r="B163" s="58" t="s">
        <v>13</v>
      </c>
      <c r="C163" s="48" t="s">
        <v>730</v>
      </c>
    </row>
    <row r="164" spans="1:3" ht="13.5">
      <c r="A164" s="57" t="s">
        <v>731</v>
      </c>
      <c r="B164" s="58" t="s">
        <v>13</v>
      </c>
      <c r="C164" s="44" t="s">
        <v>732</v>
      </c>
    </row>
    <row r="165" spans="1:3" ht="13.5">
      <c r="A165" s="55" t="s">
        <v>1596</v>
      </c>
      <c r="B165" s="58" t="s">
        <v>1600</v>
      </c>
      <c r="C165" s="40" t="s">
        <v>1597</v>
      </c>
    </row>
    <row r="166" spans="1:3" ht="13.5">
      <c r="A166" s="55" t="s">
        <v>1598</v>
      </c>
      <c r="B166" s="58" t="s">
        <v>1600</v>
      </c>
      <c r="C166" s="40" t="s">
        <v>1599</v>
      </c>
    </row>
    <row r="167" spans="1:3" ht="13.5">
      <c r="A167" s="57" t="s">
        <v>794</v>
      </c>
      <c r="B167" s="58" t="s">
        <v>54</v>
      </c>
      <c r="C167" s="40" t="s">
        <v>795</v>
      </c>
    </row>
    <row r="168" spans="1:3" ht="13.5">
      <c r="A168" s="57" t="s">
        <v>796</v>
      </c>
      <c r="B168" s="58" t="s">
        <v>54</v>
      </c>
      <c r="C168" s="50" t="s">
        <v>797</v>
      </c>
    </row>
    <row r="169" spans="1:3" ht="13.5">
      <c r="A169" s="57" t="s">
        <v>798</v>
      </c>
      <c r="B169" s="58" t="s">
        <v>54</v>
      </c>
      <c r="C169" s="40" t="s">
        <v>799</v>
      </c>
    </row>
    <row r="170" spans="1:3" ht="13.5">
      <c r="A170" s="57" t="s">
        <v>800</v>
      </c>
      <c r="B170" s="58" t="s">
        <v>54</v>
      </c>
      <c r="C170" s="50" t="s">
        <v>801</v>
      </c>
    </row>
    <row r="171" spans="1:3" ht="13.5">
      <c r="A171" s="57" t="s">
        <v>802</v>
      </c>
      <c r="B171" s="58" t="s">
        <v>54</v>
      </c>
      <c r="C171" s="45" t="s">
        <v>803</v>
      </c>
    </row>
    <row r="172" spans="1:3" ht="13.5">
      <c r="A172" s="57" t="s">
        <v>804</v>
      </c>
      <c r="B172" s="58" t="s">
        <v>54</v>
      </c>
      <c r="C172" s="45" t="s">
        <v>805</v>
      </c>
    </row>
    <row r="173" spans="1:3" ht="13.5">
      <c r="A173" s="57" t="s">
        <v>806</v>
      </c>
      <c r="B173" s="58" t="s">
        <v>54</v>
      </c>
      <c r="C173" s="45" t="s">
        <v>807</v>
      </c>
    </row>
    <row r="174" spans="1:3" ht="13.5">
      <c r="A174" s="57" t="s">
        <v>808</v>
      </c>
      <c r="B174" s="58" t="s">
        <v>54</v>
      </c>
      <c r="C174" s="45" t="s">
        <v>809</v>
      </c>
    </row>
    <row r="175" spans="1:3" ht="13.5">
      <c r="A175" s="57" t="s">
        <v>810</v>
      </c>
      <c r="B175" s="58" t="s">
        <v>54</v>
      </c>
      <c r="C175" s="45" t="s">
        <v>811</v>
      </c>
    </row>
    <row r="176" spans="1:3" ht="13.5">
      <c r="A176" s="57" t="s">
        <v>812</v>
      </c>
      <c r="B176" s="58" t="s">
        <v>54</v>
      </c>
      <c r="C176" s="45" t="s">
        <v>813</v>
      </c>
    </row>
    <row r="177" spans="1:3" ht="13.5">
      <c r="A177" s="57" t="s">
        <v>814</v>
      </c>
      <c r="B177" s="58" t="s">
        <v>54</v>
      </c>
      <c r="C177" s="45" t="s">
        <v>815</v>
      </c>
    </row>
    <row r="178" spans="1:3" ht="13.5">
      <c r="A178" s="57" t="s">
        <v>816</v>
      </c>
      <c r="B178" s="58" t="s">
        <v>54</v>
      </c>
      <c r="C178" s="53" t="s">
        <v>817</v>
      </c>
    </row>
    <row r="179" spans="1:3" ht="13.5">
      <c r="A179" s="57" t="s">
        <v>818</v>
      </c>
      <c r="B179" s="58" t="s">
        <v>54</v>
      </c>
      <c r="C179" s="44" t="s">
        <v>819</v>
      </c>
    </row>
    <row r="180" spans="1:3" ht="13.5">
      <c r="A180" s="57" t="s">
        <v>820</v>
      </c>
      <c r="B180" s="58" t="s">
        <v>54</v>
      </c>
      <c r="C180" s="44" t="s">
        <v>821</v>
      </c>
    </row>
    <row r="181" spans="1:3" ht="13.5">
      <c r="A181" s="57" t="s">
        <v>822</v>
      </c>
      <c r="B181" s="58" t="s">
        <v>54</v>
      </c>
      <c r="C181" s="44" t="s">
        <v>823</v>
      </c>
    </row>
    <row r="182" spans="1:3" ht="13.5">
      <c r="A182" s="57" t="s">
        <v>824</v>
      </c>
      <c r="B182" s="58" t="s">
        <v>54</v>
      </c>
      <c r="C182" s="44" t="s">
        <v>825</v>
      </c>
    </row>
    <row r="183" spans="1:3" ht="13.5">
      <c r="A183" s="57" t="s">
        <v>826</v>
      </c>
      <c r="B183" s="58" t="s">
        <v>54</v>
      </c>
      <c r="C183" s="44" t="s">
        <v>827</v>
      </c>
    </row>
    <row r="184" spans="1:3" ht="13.5">
      <c r="A184" s="57" t="s">
        <v>828</v>
      </c>
      <c r="B184" s="58" t="s">
        <v>54</v>
      </c>
      <c r="C184" s="44" t="s">
        <v>829</v>
      </c>
    </row>
    <row r="185" spans="1:3" ht="15" customHeight="1">
      <c r="A185" s="57" t="s">
        <v>830</v>
      </c>
      <c r="B185" s="58" t="s">
        <v>54</v>
      </c>
      <c r="C185" s="44" t="s">
        <v>831</v>
      </c>
    </row>
    <row r="186" spans="1:3" ht="15" customHeight="1">
      <c r="A186" s="57" t="s">
        <v>832</v>
      </c>
      <c r="B186" s="58" t="s">
        <v>54</v>
      </c>
      <c r="C186" s="42" t="s">
        <v>833</v>
      </c>
    </row>
    <row r="187" spans="1:3" ht="15" customHeight="1">
      <c r="A187" s="57" t="s">
        <v>834</v>
      </c>
      <c r="B187" s="58" t="s">
        <v>54</v>
      </c>
      <c r="C187" s="42" t="s">
        <v>835</v>
      </c>
    </row>
    <row r="188" spans="1:3" ht="15" customHeight="1">
      <c r="A188" s="57" t="s">
        <v>836</v>
      </c>
      <c r="B188" s="58" t="s">
        <v>54</v>
      </c>
      <c r="C188" s="42" t="s">
        <v>837</v>
      </c>
    </row>
    <row r="189" spans="1:3" ht="13.5">
      <c r="A189" s="57" t="s">
        <v>838</v>
      </c>
      <c r="B189" s="58" t="s">
        <v>54</v>
      </c>
      <c r="C189" s="44" t="s">
        <v>839</v>
      </c>
    </row>
    <row r="190" spans="1:3" ht="13.5">
      <c r="A190" s="57" t="s">
        <v>840</v>
      </c>
      <c r="B190" s="58" t="s">
        <v>54</v>
      </c>
      <c r="C190" s="40" t="s">
        <v>841</v>
      </c>
    </row>
    <row r="191" spans="1:3" ht="13.5">
      <c r="A191" s="57" t="s">
        <v>842</v>
      </c>
      <c r="B191" s="58" t="s">
        <v>54</v>
      </c>
      <c r="C191" s="42" t="s">
        <v>843</v>
      </c>
    </row>
    <row r="192" spans="1:3" ht="13.5">
      <c r="A192" s="57" t="s">
        <v>844</v>
      </c>
      <c r="B192" s="58" t="s">
        <v>54</v>
      </c>
      <c r="C192" s="42" t="s">
        <v>845</v>
      </c>
    </row>
    <row r="193" spans="1:3" ht="13.5">
      <c r="A193" s="57" t="s">
        <v>846</v>
      </c>
      <c r="B193" s="58" t="s">
        <v>54</v>
      </c>
      <c r="C193" s="45" t="s">
        <v>847</v>
      </c>
    </row>
    <row r="194" spans="1:3" ht="13.5">
      <c r="A194" s="57" t="s">
        <v>848</v>
      </c>
      <c r="B194" s="58" t="s">
        <v>54</v>
      </c>
      <c r="C194" s="47" t="s">
        <v>849</v>
      </c>
    </row>
    <row r="195" spans="1:3" ht="13.5">
      <c r="A195" s="57" t="s">
        <v>850</v>
      </c>
      <c r="B195" s="58" t="s">
        <v>54</v>
      </c>
      <c r="C195" s="42" t="s">
        <v>851</v>
      </c>
    </row>
    <row r="196" spans="1:3" ht="13.5">
      <c r="A196" s="57" t="s">
        <v>852</v>
      </c>
      <c r="B196" s="58" t="s">
        <v>54</v>
      </c>
      <c r="C196" s="44" t="s">
        <v>853</v>
      </c>
    </row>
    <row r="197" spans="1:3" ht="13.5">
      <c r="A197" s="57" t="s">
        <v>854</v>
      </c>
      <c r="B197" s="58" t="s">
        <v>54</v>
      </c>
      <c r="C197" s="44" t="s">
        <v>855</v>
      </c>
    </row>
    <row r="198" spans="1:3" ht="13.5">
      <c r="A198" s="57" t="s">
        <v>856</v>
      </c>
      <c r="B198" s="58" t="s">
        <v>54</v>
      </c>
      <c r="C198" s="40" t="s">
        <v>857</v>
      </c>
    </row>
    <row r="199" spans="1:3" ht="13.5">
      <c r="A199" s="57" t="s">
        <v>618</v>
      </c>
      <c r="B199" s="58" t="s">
        <v>55</v>
      </c>
      <c r="C199" s="40" t="s">
        <v>619</v>
      </c>
    </row>
    <row r="200" spans="1:3" ht="13.5">
      <c r="A200" s="57" t="s">
        <v>620</v>
      </c>
      <c r="B200" s="58" t="s">
        <v>55</v>
      </c>
      <c r="C200" s="40" t="s">
        <v>621</v>
      </c>
    </row>
    <row r="201" spans="1:3" ht="13.5">
      <c r="A201" s="57" t="s">
        <v>622</v>
      </c>
      <c r="B201" s="58" t="s">
        <v>55</v>
      </c>
      <c r="C201" s="44" t="s">
        <v>623</v>
      </c>
    </row>
    <row r="202" spans="1:3" ht="13.5">
      <c r="A202" s="57" t="s">
        <v>624</v>
      </c>
      <c r="B202" s="58" t="s">
        <v>55</v>
      </c>
      <c r="C202" s="44" t="s">
        <v>625</v>
      </c>
    </row>
    <row r="203" spans="1:3" ht="15" customHeight="1">
      <c r="A203" s="57" t="s">
        <v>626</v>
      </c>
      <c r="B203" s="58" t="s">
        <v>55</v>
      </c>
      <c r="C203" s="44" t="s">
        <v>627</v>
      </c>
    </row>
    <row r="204" spans="1:3" ht="15" customHeight="1">
      <c r="A204" s="57" t="s">
        <v>628</v>
      </c>
      <c r="B204" s="58" t="s">
        <v>55</v>
      </c>
      <c r="C204" s="44" t="s">
        <v>629</v>
      </c>
    </row>
    <row r="205" spans="1:3" ht="15" customHeight="1">
      <c r="A205" s="57" t="s">
        <v>630</v>
      </c>
      <c r="B205" s="58" t="s">
        <v>55</v>
      </c>
      <c r="C205" s="44" t="s">
        <v>631</v>
      </c>
    </row>
    <row r="206" spans="1:3" ht="15" customHeight="1">
      <c r="A206" s="57" t="s">
        <v>632</v>
      </c>
      <c r="B206" s="58" t="s">
        <v>55</v>
      </c>
      <c r="C206" s="44" t="s">
        <v>633</v>
      </c>
    </row>
    <row r="207" spans="1:3" ht="15" customHeight="1">
      <c r="A207" s="57" t="s">
        <v>634</v>
      </c>
      <c r="B207" s="58" t="s">
        <v>55</v>
      </c>
      <c r="C207" s="44" t="s">
        <v>635</v>
      </c>
    </row>
    <row r="208" spans="1:3" ht="15" customHeight="1">
      <c r="A208" s="57" t="s">
        <v>636</v>
      </c>
      <c r="B208" s="58" t="s">
        <v>55</v>
      </c>
      <c r="C208" s="44" t="s">
        <v>637</v>
      </c>
    </row>
    <row r="209" spans="1:3" ht="15" customHeight="1">
      <c r="A209" s="57" t="s">
        <v>638</v>
      </c>
      <c r="B209" s="58" t="s">
        <v>55</v>
      </c>
      <c r="C209" s="44" t="s">
        <v>639</v>
      </c>
    </row>
    <row r="210" spans="1:3" ht="13.5">
      <c r="A210" s="57" t="s">
        <v>640</v>
      </c>
      <c r="B210" s="58" t="s">
        <v>55</v>
      </c>
      <c r="C210" s="44" t="s">
        <v>641</v>
      </c>
    </row>
    <row r="211" spans="1:3" ht="13.5">
      <c r="A211" s="57" t="s">
        <v>642</v>
      </c>
      <c r="B211" s="58" t="s">
        <v>55</v>
      </c>
      <c r="C211" s="44" t="s">
        <v>643</v>
      </c>
    </row>
    <row r="212" spans="1:3" ht="15" customHeight="1">
      <c r="A212" s="57" t="s">
        <v>644</v>
      </c>
      <c r="B212" s="58" t="s">
        <v>55</v>
      </c>
      <c r="C212" s="45" t="s">
        <v>645</v>
      </c>
    </row>
    <row r="213" spans="1:3" ht="15" customHeight="1">
      <c r="A213" s="57" t="s">
        <v>646</v>
      </c>
      <c r="B213" s="58" t="s">
        <v>55</v>
      </c>
      <c r="C213" s="49" t="s">
        <v>647</v>
      </c>
    </row>
    <row r="214" spans="1:3" ht="15" customHeight="1">
      <c r="A214" s="55" t="s">
        <v>648</v>
      </c>
      <c r="B214" s="58" t="s">
        <v>55</v>
      </c>
      <c r="C214" s="40" t="s">
        <v>649</v>
      </c>
    </row>
    <row r="215" spans="1:3" ht="15" customHeight="1">
      <c r="A215" s="57" t="s">
        <v>650</v>
      </c>
      <c r="B215" s="58" t="s">
        <v>55</v>
      </c>
      <c r="C215" s="61" t="s">
        <v>651</v>
      </c>
    </row>
    <row r="216" spans="1:3" ht="15" customHeight="1">
      <c r="A216" s="57" t="s">
        <v>652</v>
      </c>
      <c r="B216" s="58" t="s">
        <v>55</v>
      </c>
      <c r="C216" s="60" t="s">
        <v>653</v>
      </c>
    </row>
    <row r="217" spans="1:3" ht="15" customHeight="1">
      <c r="A217" s="55" t="s">
        <v>903</v>
      </c>
      <c r="B217" s="58" t="s">
        <v>56</v>
      </c>
      <c r="C217" s="51" t="s">
        <v>114</v>
      </c>
    </row>
    <row r="218" spans="1:3" ht="15" customHeight="1">
      <c r="A218" s="55" t="s">
        <v>904</v>
      </c>
      <c r="B218" s="58" t="s">
        <v>56</v>
      </c>
      <c r="C218" s="51" t="s">
        <v>115</v>
      </c>
    </row>
    <row r="219" spans="1:3" ht="15" customHeight="1">
      <c r="A219" s="55" t="s">
        <v>905</v>
      </c>
      <c r="B219" s="58" t="s">
        <v>56</v>
      </c>
      <c r="C219" s="51" t="s">
        <v>116</v>
      </c>
    </row>
    <row r="220" spans="1:3" ht="15" customHeight="1">
      <c r="A220" s="55" t="s">
        <v>906</v>
      </c>
      <c r="B220" s="58" t="s">
        <v>56</v>
      </c>
      <c r="C220" s="51" t="s">
        <v>117</v>
      </c>
    </row>
    <row r="221" spans="1:3" ht="15" customHeight="1">
      <c r="A221" s="55" t="s">
        <v>907</v>
      </c>
      <c r="B221" s="58" t="s">
        <v>56</v>
      </c>
      <c r="C221" s="51" t="s">
        <v>118</v>
      </c>
    </row>
    <row r="222" spans="1:3" ht="15" customHeight="1">
      <c r="A222" s="55" t="s">
        <v>908</v>
      </c>
      <c r="B222" s="58" t="s">
        <v>56</v>
      </c>
      <c r="C222" s="51" t="s">
        <v>119</v>
      </c>
    </row>
    <row r="223" spans="1:3" ht="15" customHeight="1">
      <c r="A223" s="55" t="s">
        <v>909</v>
      </c>
      <c r="B223" s="58" t="s">
        <v>56</v>
      </c>
      <c r="C223" s="40" t="s">
        <v>120</v>
      </c>
    </row>
    <row r="224" spans="1:3" ht="15" customHeight="1">
      <c r="A224" s="55" t="s">
        <v>910</v>
      </c>
      <c r="B224" s="58" t="s">
        <v>56</v>
      </c>
      <c r="C224" s="40" t="s">
        <v>911</v>
      </c>
    </row>
    <row r="225" spans="1:3" ht="15" customHeight="1">
      <c r="A225" s="55" t="s">
        <v>912</v>
      </c>
      <c r="B225" s="58" t="s">
        <v>56</v>
      </c>
      <c r="C225" s="40" t="s">
        <v>121</v>
      </c>
    </row>
    <row r="226" spans="1:3" ht="15" customHeight="1">
      <c r="A226" s="55" t="s">
        <v>913</v>
      </c>
      <c r="B226" s="58" t="s">
        <v>56</v>
      </c>
      <c r="C226" s="40" t="s">
        <v>122</v>
      </c>
    </row>
    <row r="227" spans="1:3" ht="15" customHeight="1">
      <c r="A227" s="55" t="s">
        <v>914</v>
      </c>
      <c r="B227" s="58" t="s">
        <v>56</v>
      </c>
      <c r="C227" s="40" t="s">
        <v>123</v>
      </c>
    </row>
    <row r="228" spans="1:3" ht="15" customHeight="1">
      <c r="A228" s="55" t="s">
        <v>915</v>
      </c>
      <c r="B228" s="58" t="s">
        <v>56</v>
      </c>
      <c r="C228" s="40" t="s">
        <v>124</v>
      </c>
    </row>
    <row r="229" spans="1:3" ht="15" customHeight="1">
      <c r="A229" s="55" t="s">
        <v>916</v>
      </c>
      <c r="B229" s="58" t="s">
        <v>56</v>
      </c>
      <c r="C229" s="40" t="s">
        <v>917</v>
      </c>
    </row>
    <row r="230" spans="1:3" ht="15" customHeight="1">
      <c r="A230" s="55" t="s">
        <v>918</v>
      </c>
      <c r="B230" s="58" t="s">
        <v>56</v>
      </c>
      <c r="C230" s="40" t="s">
        <v>919</v>
      </c>
    </row>
    <row r="231" spans="1:3" ht="15" customHeight="1">
      <c r="A231" s="55" t="s">
        <v>920</v>
      </c>
      <c r="B231" s="58" t="s">
        <v>56</v>
      </c>
      <c r="C231" s="40" t="s">
        <v>921</v>
      </c>
    </row>
    <row r="232" spans="1:3" ht="15" customHeight="1">
      <c r="A232" s="55" t="s">
        <v>922</v>
      </c>
      <c r="B232" s="58" t="s">
        <v>56</v>
      </c>
      <c r="C232" s="40" t="s">
        <v>923</v>
      </c>
    </row>
    <row r="233" spans="1:3" ht="15" customHeight="1">
      <c r="A233" s="55" t="s">
        <v>924</v>
      </c>
      <c r="B233" s="58" t="s">
        <v>56</v>
      </c>
      <c r="C233" s="40" t="s">
        <v>925</v>
      </c>
    </row>
    <row r="234" spans="1:3" ht="15" customHeight="1">
      <c r="A234" s="55" t="s">
        <v>926</v>
      </c>
      <c r="B234" s="58" t="s">
        <v>56</v>
      </c>
      <c r="C234" s="40" t="s">
        <v>927</v>
      </c>
    </row>
    <row r="235" spans="1:3" ht="15" customHeight="1">
      <c r="A235" s="55" t="s">
        <v>928</v>
      </c>
      <c r="B235" s="58" t="s">
        <v>56</v>
      </c>
      <c r="C235" s="40" t="s">
        <v>929</v>
      </c>
    </row>
    <row r="236" spans="1:3" ht="15" customHeight="1">
      <c r="A236" s="55" t="s">
        <v>930</v>
      </c>
      <c r="B236" s="58" t="s">
        <v>56</v>
      </c>
      <c r="C236" s="40" t="s">
        <v>931</v>
      </c>
    </row>
    <row r="237" spans="1:3" ht="15" customHeight="1">
      <c r="A237" s="55" t="s">
        <v>460</v>
      </c>
      <c r="B237" s="58" t="s">
        <v>14</v>
      </c>
      <c r="C237" s="40" t="s">
        <v>461</v>
      </c>
    </row>
    <row r="238" spans="1:3" ht="13.5">
      <c r="A238" s="55" t="s">
        <v>462</v>
      </c>
      <c r="B238" s="58" t="s">
        <v>14</v>
      </c>
      <c r="C238" s="40" t="s">
        <v>463</v>
      </c>
    </row>
    <row r="239" spans="1:3" ht="13.5">
      <c r="A239" s="55" t="s">
        <v>464</v>
      </c>
      <c r="B239" s="58" t="s">
        <v>14</v>
      </c>
      <c r="C239" s="40" t="s">
        <v>465</v>
      </c>
    </row>
    <row r="240" spans="1:3" ht="15" customHeight="1">
      <c r="A240" s="55" t="s">
        <v>466</v>
      </c>
      <c r="B240" s="58" t="s">
        <v>14</v>
      </c>
      <c r="C240" s="40" t="s">
        <v>467</v>
      </c>
    </row>
    <row r="241" spans="1:3" ht="15" customHeight="1">
      <c r="A241" s="57" t="s">
        <v>468</v>
      </c>
      <c r="B241" s="58" t="s">
        <v>14</v>
      </c>
      <c r="C241" s="44" t="s">
        <v>469</v>
      </c>
    </row>
    <row r="242" spans="1:3" ht="15" customHeight="1">
      <c r="A242" s="57" t="s">
        <v>470</v>
      </c>
      <c r="B242" s="58" t="s">
        <v>14</v>
      </c>
      <c r="C242" s="44" t="s">
        <v>471</v>
      </c>
    </row>
    <row r="243" spans="1:3" ht="15" customHeight="1">
      <c r="A243" s="55" t="s">
        <v>472</v>
      </c>
      <c r="B243" s="58" t="s">
        <v>14</v>
      </c>
      <c r="C243" s="40" t="s">
        <v>473</v>
      </c>
    </row>
    <row r="244" spans="1:3" ht="15" customHeight="1">
      <c r="A244" s="55" t="s">
        <v>474</v>
      </c>
      <c r="B244" s="58" t="s">
        <v>14</v>
      </c>
      <c r="C244" s="40" t="s">
        <v>475</v>
      </c>
    </row>
    <row r="245" spans="1:3" ht="15" customHeight="1">
      <c r="A245" s="55" t="s">
        <v>476</v>
      </c>
      <c r="B245" s="58" t="s">
        <v>14</v>
      </c>
      <c r="C245" s="40" t="s">
        <v>477</v>
      </c>
    </row>
    <row r="246" spans="1:3" ht="13.5">
      <c r="A246" s="55" t="s">
        <v>478</v>
      </c>
      <c r="B246" s="58" t="s">
        <v>14</v>
      </c>
      <c r="C246" s="40" t="s">
        <v>479</v>
      </c>
    </row>
    <row r="247" spans="1:3" ht="13.5">
      <c r="A247" s="57" t="s">
        <v>480</v>
      </c>
      <c r="B247" s="58" t="s">
        <v>14</v>
      </c>
      <c r="C247" s="42" t="s">
        <v>481</v>
      </c>
    </row>
    <row r="248" spans="1:3" ht="13.5">
      <c r="A248" s="55" t="s">
        <v>482</v>
      </c>
      <c r="B248" s="58" t="s">
        <v>14</v>
      </c>
      <c r="C248" s="40" t="s">
        <v>483</v>
      </c>
    </row>
    <row r="249" spans="1:3" ht="13.5">
      <c r="A249" s="55" t="s">
        <v>484</v>
      </c>
      <c r="B249" s="58" t="s">
        <v>14</v>
      </c>
      <c r="C249" s="40" t="s">
        <v>485</v>
      </c>
    </row>
    <row r="250" spans="1:3" ht="13.5">
      <c r="A250" s="55" t="s">
        <v>486</v>
      </c>
      <c r="B250" s="58" t="s">
        <v>14</v>
      </c>
      <c r="C250" s="40" t="s">
        <v>487</v>
      </c>
    </row>
    <row r="251" spans="1:3" ht="13.5">
      <c r="A251" s="55" t="s">
        <v>1092</v>
      </c>
      <c r="B251" s="58" t="s">
        <v>14</v>
      </c>
      <c r="C251" s="40" t="s">
        <v>1093</v>
      </c>
    </row>
    <row r="252" spans="1:3" ht="13.5">
      <c r="A252" s="55" t="s">
        <v>1094</v>
      </c>
      <c r="B252" s="58" t="s">
        <v>14</v>
      </c>
      <c r="C252" s="40" t="s">
        <v>1095</v>
      </c>
    </row>
    <row r="253" spans="1:3" ht="13.5">
      <c r="A253" s="55" t="s">
        <v>1096</v>
      </c>
      <c r="B253" s="58" t="s">
        <v>14</v>
      </c>
      <c r="C253" s="40" t="s">
        <v>1097</v>
      </c>
    </row>
    <row r="254" spans="1:3" ht="13.5">
      <c r="A254" s="55" t="s">
        <v>1098</v>
      </c>
      <c r="B254" s="58" t="s">
        <v>14</v>
      </c>
      <c r="C254" s="40" t="s">
        <v>1099</v>
      </c>
    </row>
    <row r="255" spans="1:3" ht="13.5">
      <c r="A255" s="55" t="s">
        <v>577</v>
      </c>
      <c r="B255" s="58" t="s">
        <v>57</v>
      </c>
      <c r="C255" s="40" t="s">
        <v>125</v>
      </c>
    </row>
    <row r="256" spans="1:3" ht="13.5">
      <c r="A256" s="55" t="s">
        <v>578</v>
      </c>
      <c r="B256" s="58" t="s">
        <v>57</v>
      </c>
      <c r="C256" s="40" t="s">
        <v>126</v>
      </c>
    </row>
    <row r="257" spans="1:3" ht="13.5">
      <c r="A257" s="55" t="s">
        <v>579</v>
      </c>
      <c r="B257" s="58" t="s">
        <v>57</v>
      </c>
      <c r="C257" s="40" t="s">
        <v>127</v>
      </c>
    </row>
    <row r="258" spans="1:3" ht="13.5">
      <c r="A258" s="55" t="s">
        <v>580</v>
      </c>
      <c r="B258" s="58" t="s">
        <v>57</v>
      </c>
      <c r="C258" s="40" t="s">
        <v>128</v>
      </c>
    </row>
    <row r="259" spans="1:3" ht="13.5">
      <c r="A259" s="57" t="s">
        <v>581</v>
      </c>
      <c r="B259" s="58" t="s">
        <v>57</v>
      </c>
      <c r="C259" s="45" t="s">
        <v>129</v>
      </c>
    </row>
    <row r="260" spans="1:3" ht="13.5">
      <c r="A260" s="57" t="s">
        <v>582</v>
      </c>
      <c r="B260" s="58" t="s">
        <v>57</v>
      </c>
      <c r="C260" s="45" t="s">
        <v>130</v>
      </c>
    </row>
    <row r="261" spans="1:3" ht="13.5">
      <c r="A261" s="57" t="s">
        <v>583</v>
      </c>
      <c r="B261" s="58" t="s">
        <v>57</v>
      </c>
      <c r="C261" s="44" t="s">
        <v>131</v>
      </c>
    </row>
    <row r="262" spans="1:3" ht="13.5">
      <c r="A262" s="57" t="s">
        <v>584</v>
      </c>
      <c r="B262" s="58" t="s">
        <v>57</v>
      </c>
      <c r="C262" s="44" t="s">
        <v>132</v>
      </c>
    </row>
    <row r="263" spans="1:3" ht="13.5">
      <c r="A263" s="57" t="s">
        <v>585</v>
      </c>
      <c r="B263" s="58" t="s">
        <v>57</v>
      </c>
      <c r="C263" s="44" t="s">
        <v>133</v>
      </c>
    </row>
    <row r="264" spans="1:3" ht="13.5">
      <c r="A264" s="57" t="s">
        <v>586</v>
      </c>
      <c r="B264" s="58" t="s">
        <v>57</v>
      </c>
      <c r="C264" s="42" t="s">
        <v>587</v>
      </c>
    </row>
    <row r="265" spans="1:3" ht="13.5">
      <c r="A265" s="57" t="s">
        <v>588</v>
      </c>
      <c r="B265" s="58" t="s">
        <v>57</v>
      </c>
      <c r="C265" s="42" t="s">
        <v>589</v>
      </c>
    </row>
    <row r="266" spans="1:3" ht="13.5">
      <c r="A266" s="57" t="s">
        <v>590</v>
      </c>
      <c r="B266" s="58" t="s">
        <v>57</v>
      </c>
      <c r="C266" s="45" t="s">
        <v>591</v>
      </c>
    </row>
    <row r="267" spans="1:3" ht="13.5">
      <c r="A267" s="57" t="s">
        <v>592</v>
      </c>
      <c r="B267" s="58" t="s">
        <v>57</v>
      </c>
      <c r="C267" s="45" t="s">
        <v>593</v>
      </c>
    </row>
    <row r="268" spans="1:3" ht="13.5">
      <c r="A268" s="57" t="s">
        <v>594</v>
      </c>
      <c r="B268" s="58" t="s">
        <v>57</v>
      </c>
      <c r="C268" s="45" t="s">
        <v>595</v>
      </c>
    </row>
    <row r="269" spans="1:3" ht="13.5">
      <c r="A269" s="59" t="s">
        <v>596</v>
      </c>
      <c r="B269" s="58" t="s">
        <v>57</v>
      </c>
      <c r="C269" s="40" t="s">
        <v>597</v>
      </c>
    </row>
    <row r="270" spans="1:3" ht="13.5">
      <c r="A270" s="57" t="s">
        <v>598</v>
      </c>
      <c r="B270" s="58" t="s">
        <v>57</v>
      </c>
      <c r="C270" s="49" t="s">
        <v>599</v>
      </c>
    </row>
    <row r="271" spans="1:3" ht="13.5">
      <c r="A271" s="57" t="s">
        <v>600</v>
      </c>
      <c r="B271" s="58" t="s">
        <v>57</v>
      </c>
      <c r="C271" s="49" t="s">
        <v>601</v>
      </c>
    </row>
    <row r="272" spans="1:3" ht="13.5">
      <c r="A272" s="57" t="s">
        <v>602</v>
      </c>
      <c r="B272" s="58" t="s">
        <v>57</v>
      </c>
      <c r="C272" s="49" t="s">
        <v>603</v>
      </c>
    </row>
    <row r="273" spans="1:3" ht="13.5">
      <c r="A273" s="57" t="s">
        <v>604</v>
      </c>
      <c r="B273" s="58" t="s">
        <v>57</v>
      </c>
      <c r="C273" s="49" t="s">
        <v>605</v>
      </c>
    </row>
    <row r="274" spans="1:3" ht="13.5">
      <c r="A274" s="57" t="s">
        <v>606</v>
      </c>
      <c r="B274" s="58" t="s">
        <v>57</v>
      </c>
      <c r="C274" s="49" t="s">
        <v>607</v>
      </c>
    </row>
    <row r="275" spans="1:3" ht="13.5">
      <c r="A275" s="57" t="s">
        <v>608</v>
      </c>
      <c r="B275" s="58" t="s">
        <v>57</v>
      </c>
      <c r="C275" s="49" t="s">
        <v>609</v>
      </c>
    </row>
    <row r="276" spans="1:3" ht="13.5">
      <c r="A276" s="57" t="s">
        <v>610</v>
      </c>
      <c r="B276" s="58" t="s">
        <v>57</v>
      </c>
      <c r="C276" s="44" t="s">
        <v>611</v>
      </c>
    </row>
    <row r="277" spans="1:3" ht="13.5">
      <c r="A277" s="57" t="s">
        <v>612</v>
      </c>
      <c r="B277" s="58" t="s">
        <v>57</v>
      </c>
      <c r="C277" s="44" t="s">
        <v>613</v>
      </c>
    </row>
    <row r="278" spans="1:3" ht="13.5">
      <c r="A278" s="57" t="s">
        <v>614</v>
      </c>
      <c r="B278" s="58" t="s">
        <v>57</v>
      </c>
      <c r="C278" s="44" t="s">
        <v>615</v>
      </c>
    </row>
    <row r="279" spans="1:3" ht="13.5">
      <c r="A279" s="57" t="s">
        <v>616</v>
      </c>
      <c r="B279" s="58" t="s">
        <v>57</v>
      </c>
      <c r="C279" s="44" t="s">
        <v>617</v>
      </c>
    </row>
    <row r="280" spans="1:3" ht="13.5">
      <c r="A280" s="55" t="s">
        <v>1086</v>
      </c>
      <c r="B280" s="58" t="s">
        <v>57</v>
      </c>
      <c r="C280" s="40" t="s">
        <v>1087</v>
      </c>
    </row>
    <row r="281" spans="1:3" ht="13.5">
      <c r="A281" s="55" t="s">
        <v>979</v>
      </c>
      <c r="B281" s="58" t="s">
        <v>15</v>
      </c>
      <c r="C281" s="40" t="s">
        <v>980</v>
      </c>
    </row>
    <row r="282" spans="1:3" ht="13.5">
      <c r="A282" s="55" t="s">
        <v>981</v>
      </c>
      <c r="B282" s="58" t="s">
        <v>15</v>
      </c>
      <c r="C282" s="40" t="s">
        <v>982</v>
      </c>
    </row>
    <row r="283" spans="1:3" ht="13.5">
      <c r="A283" s="55" t="s">
        <v>983</v>
      </c>
      <c r="B283" s="58" t="s">
        <v>15</v>
      </c>
      <c r="C283" s="40" t="s">
        <v>984</v>
      </c>
    </row>
    <row r="284" spans="1:3" ht="13.5">
      <c r="A284" s="55" t="s">
        <v>985</v>
      </c>
      <c r="B284" s="58" t="s">
        <v>15</v>
      </c>
      <c r="C284" s="40" t="s">
        <v>986</v>
      </c>
    </row>
    <row r="285" spans="1:3" ht="13.5">
      <c r="A285" s="55" t="s">
        <v>987</v>
      </c>
      <c r="B285" s="58" t="s">
        <v>15</v>
      </c>
      <c r="C285" s="40" t="s">
        <v>988</v>
      </c>
    </row>
    <row r="286" spans="1:3" ht="13.5">
      <c r="A286" s="55" t="s">
        <v>989</v>
      </c>
      <c r="B286" s="58" t="s">
        <v>15</v>
      </c>
      <c r="C286" s="40" t="s">
        <v>990</v>
      </c>
    </row>
    <row r="287" spans="1:3" ht="13.5">
      <c r="A287" s="55" t="s">
        <v>991</v>
      </c>
      <c r="B287" s="58" t="s">
        <v>15</v>
      </c>
      <c r="C287" s="40" t="s">
        <v>992</v>
      </c>
    </row>
    <row r="288" spans="1:3" ht="13.5">
      <c r="A288" s="55" t="s">
        <v>993</v>
      </c>
      <c r="B288" s="58" t="s">
        <v>15</v>
      </c>
      <c r="C288" s="40" t="s">
        <v>994</v>
      </c>
    </row>
    <row r="289" spans="1:3" ht="13.5">
      <c r="A289" s="55" t="s">
        <v>995</v>
      </c>
      <c r="B289" s="58" t="s">
        <v>15</v>
      </c>
      <c r="C289" s="40" t="s">
        <v>996</v>
      </c>
    </row>
    <row r="290" spans="1:3" ht="13.5">
      <c r="A290" s="55" t="s">
        <v>997</v>
      </c>
      <c r="B290" s="58" t="s">
        <v>15</v>
      </c>
      <c r="C290" s="40" t="s">
        <v>998</v>
      </c>
    </row>
    <row r="291" spans="1:3" ht="13.5">
      <c r="A291" s="55" t="s">
        <v>999</v>
      </c>
      <c r="B291" s="58" t="s">
        <v>15</v>
      </c>
      <c r="C291" s="40" t="s">
        <v>1000</v>
      </c>
    </row>
    <row r="292" spans="1:3" ht="13.5">
      <c r="A292" s="55" t="s">
        <v>1001</v>
      </c>
      <c r="B292" s="58" t="s">
        <v>15</v>
      </c>
      <c r="C292" s="40" t="s">
        <v>1002</v>
      </c>
    </row>
    <row r="293" spans="1:3" ht="13.5">
      <c r="A293" s="55" t="s">
        <v>1003</v>
      </c>
      <c r="B293" s="58" t="s">
        <v>15</v>
      </c>
      <c r="C293" s="40" t="s">
        <v>1004</v>
      </c>
    </row>
    <row r="294" spans="1:3" ht="13.5">
      <c r="A294" s="55" t="s">
        <v>1005</v>
      </c>
      <c r="B294" s="58" t="s">
        <v>15</v>
      </c>
      <c r="C294" s="40" t="s">
        <v>1006</v>
      </c>
    </row>
    <row r="295" spans="1:3" ht="13.5">
      <c r="A295" s="55" t="s">
        <v>1007</v>
      </c>
      <c r="B295" s="58" t="s">
        <v>15</v>
      </c>
      <c r="C295" s="40" t="s">
        <v>1008</v>
      </c>
    </row>
    <row r="296" spans="1:3" ht="13.5">
      <c r="A296" s="55" t="s">
        <v>1009</v>
      </c>
      <c r="B296" s="58" t="s">
        <v>15</v>
      </c>
      <c r="C296" s="40" t="s">
        <v>1010</v>
      </c>
    </row>
    <row r="297" spans="1:3" ht="13.5">
      <c r="A297" s="55" t="s">
        <v>1011</v>
      </c>
      <c r="B297" s="58" t="s">
        <v>15</v>
      </c>
      <c r="C297" s="40" t="s">
        <v>1012</v>
      </c>
    </row>
    <row r="298" spans="1:3" ht="13.5">
      <c r="A298" s="55" t="s">
        <v>1013</v>
      </c>
      <c r="B298" s="58" t="s">
        <v>15</v>
      </c>
      <c r="C298" s="40" t="s">
        <v>1014</v>
      </c>
    </row>
    <row r="299" spans="1:3" ht="13.5">
      <c r="A299" s="55" t="s">
        <v>1015</v>
      </c>
      <c r="B299" s="58" t="s">
        <v>15</v>
      </c>
      <c r="C299" s="40" t="s">
        <v>1016</v>
      </c>
    </row>
    <row r="300" spans="1:3" ht="13.5">
      <c r="A300" s="55" t="s">
        <v>327</v>
      </c>
      <c r="B300" s="58" t="s">
        <v>58</v>
      </c>
      <c r="C300" s="40" t="s">
        <v>328</v>
      </c>
    </row>
    <row r="301" spans="1:3" ht="13.5">
      <c r="A301" s="55" t="s">
        <v>329</v>
      </c>
      <c r="B301" s="58" t="s">
        <v>58</v>
      </c>
      <c r="C301" s="40" t="s">
        <v>330</v>
      </c>
    </row>
    <row r="302" spans="1:3" ht="13.5">
      <c r="A302" s="55" t="s">
        <v>331</v>
      </c>
      <c r="B302" s="58" t="s">
        <v>58</v>
      </c>
      <c r="C302" s="40" t="s">
        <v>332</v>
      </c>
    </row>
    <row r="303" spans="1:3" ht="13.5">
      <c r="A303" s="55" t="s">
        <v>333</v>
      </c>
      <c r="B303" s="58" t="s">
        <v>58</v>
      </c>
      <c r="C303" s="40" t="s">
        <v>134</v>
      </c>
    </row>
    <row r="304" spans="1:3" ht="13.5">
      <c r="A304" s="55" t="s">
        <v>334</v>
      </c>
      <c r="B304" s="58" t="s">
        <v>58</v>
      </c>
      <c r="C304" s="40" t="s">
        <v>335</v>
      </c>
    </row>
    <row r="305" spans="1:3" ht="13.5">
      <c r="A305" s="55" t="s">
        <v>336</v>
      </c>
      <c r="B305" s="58" t="s">
        <v>58</v>
      </c>
      <c r="C305" s="40" t="s">
        <v>135</v>
      </c>
    </row>
    <row r="306" spans="1:3" ht="13.5">
      <c r="A306" s="55" t="s">
        <v>337</v>
      </c>
      <c r="B306" s="58" t="s">
        <v>58</v>
      </c>
      <c r="C306" s="40" t="s">
        <v>338</v>
      </c>
    </row>
    <row r="307" spans="1:3" ht="13.5">
      <c r="A307" s="55" t="s">
        <v>339</v>
      </c>
      <c r="B307" s="58" t="s">
        <v>58</v>
      </c>
      <c r="C307" s="40" t="s">
        <v>340</v>
      </c>
    </row>
    <row r="308" spans="1:3" ht="13.5">
      <c r="A308" s="55" t="s">
        <v>341</v>
      </c>
      <c r="B308" s="58" t="s">
        <v>58</v>
      </c>
      <c r="C308" s="40" t="s">
        <v>342</v>
      </c>
    </row>
    <row r="309" spans="1:3" ht="13.5">
      <c r="A309" s="55" t="s">
        <v>343</v>
      </c>
      <c r="B309" s="58" t="s">
        <v>58</v>
      </c>
      <c r="C309" s="40" t="s">
        <v>344</v>
      </c>
    </row>
    <row r="310" spans="1:3" ht="13.5">
      <c r="A310" s="55" t="s">
        <v>345</v>
      </c>
      <c r="B310" s="58" t="s">
        <v>58</v>
      </c>
      <c r="C310" s="40" t="s">
        <v>346</v>
      </c>
    </row>
    <row r="311" spans="1:3" ht="13.5">
      <c r="A311" s="55" t="s">
        <v>347</v>
      </c>
      <c r="B311" s="58" t="s">
        <v>58</v>
      </c>
      <c r="C311" s="40" t="s">
        <v>348</v>
      </c>
    </row>
    <row r="312" spans="1:3" ht="13.5">
      <c r="A312" s="55" t="s">
        <v>349</v>
      </c>
      <c r="B312" s="58" t="s">
        <v>58</v>
      </c>
      <c r="C312" s="40" t="s">
        <v>350</v>
      </c>
    </row>
    <row r="313" spans="1:3" ht="13.5">
      <c r="A313" s="55" t="s">
        <v>351</v>
      </c>
      <c r="B313" s="58" t="s">
        <v>58</v>
      </c>
      <c r="C313" s="40" t="s">
        <v>352</v>
      </c>
    </row>
    <row r="314" spans="1:3" ht="13.5">
      <c r="A314" s="55" t="s">
        <v>353</v>
      </c>
      <c r="B314" s="58" t="s">
        <v>58</v>
      </c>
      <c r="C314" s="40" t="s">
        <v>354</v>
      </c>
    </row>
    <row r="315" spans="1:3" ht="13.5">
      <c r="A315" s="55" t="s">
        <v>355</v>
      </c>
      <c r="B315" s="58" t="s">
        <v>58</v>
      </c>
      <c r="C315" s="40" t="s">
        <v>356</v>
      </c>
    </row>
    <row r="316" spans="1:3" ht="13.5">
      <c r="A316" s="55" t="s">
        <v>357</v>
      </c>
      <c r="B316" s="58" t="s">
        <v>58</v>
      </c>
      <c r="C316" s="40" t="s">
        <v>358</v>
      </c>
    </row>
    <row r="317" spans="1:3" ht="13.5">
      <c r="A317" s="55" t="s">
        <v>359</v>
      </c>
      <c r="B317" s="58" t="s">
        <v>58</v>
      </c>
      <c r="C317" s="40" t="s">
        <v>360</v>
      </c>
    </row>
    <row r="318" spans="1:3" ht="13.5">
      <c r="A318" s="55" t="s">
        <v>932</v>
      </c>
      <c r="B318" s="58" t="s">
        <v>1139</v>
      </c>
      <c r="C318" s="40" t="s">
        <v>933</v>
      </c>
    </row>
    <row r="319" spans="1:3" ht="13.5">
      <c r="A319" s="55" t="s">
        <v>934</v>
      </c>
      <c r="B319" s="58" t="s">
        <v>1139</v>
      </c>
      <c r="C319" s="40" t="s">
        <v>136</v>
      </c>
    </row>
    <row r="320" spans="1:3" ht="13.5">
      <c r="A320" s="55" t="s">
        <v>935</v>
      </c>
      <c r="B320" s="58" t="s">
        <v>1139</v>
      </c>
      <c r="C320" s="40" t="s">
        <v>137</v>
      </c>
    </row>
    <row r="321" spans="1:3" ht="13.5">
      <c r="A321" s="55" t="s">
        <v>936</v>
      </c>
      <c r="B321" s="58" t="s">
        <v>1139</v>
      </c>
      <c r="C321" s="40" t="s">
        <v>138</v>
      </c>
    </row>
    <row r="322" spans="1:3" ht="13.5">
      <c r="A322" s="55" t="s">
        <v>937</v>
      </c>
      <c r="B322" s="58" t="s">
        <v>1139</v>
      </c>
      <c r="C322" s="40" t="s">
        <v>938</v>
      </c>
    </row>
    <row r="323" spans="1:3" ht="13.5">
      <c r="A323" s="55" t="s">
        <v>939</v>
      </c>
      <c r="B323" s="58" t="s">
        <v>1139</v>
      </c>
      <c r="C323" s="40" t="s">
        <v>139</v>
      </c>
    </row>
    <row r="324" spans="1:3" ht="13.5">
      <c r="A324" s="55" t="s">
        <v>940</v>
      </c>
      <c r="B324" s="58" t="s">
        <v>1139</v>
      </c>
      <c r="C324" s="40" t="s">
        <v>140</v>
      </c>
    </row>
    <row r="325" spans="1:3" ht="13.5">
      <c r="A325" s="55" t="s">
        <v>941</v>
      </c>
      <c r="B325" s="58" t="s">
        <v>1139</v>
      </c>
      <c r="C325" s="40" t="s">
        <v>942</v>
      </c>
    </row>
    <row r="326" spans="1:3" ht="13.5">
      <c r="A326" s="55" t="s">
        <v>943</v>
      </c>
      <c r="B326" s="58" t="s">
        <v>1139</v>
      </c>
      <c r="C326" s="40" t="s">
        <v>944</v>
      </c>
    </row>
    <row r="327" spans="1:3" ht="13.5">
      <c r="A327" s="55" t="s">
        <v>945</v>
      </c>
      <c r="B327" s="58" t="s">
        <v>1139</v>
      </c>
      <c r="C327" s="40" t="s">
        <v>946</v>
      </c>
    </row>
    <row r="328" spans="1:3" ht="13.5">
      <c r="A328" s="55" t="s">
        <v>947</v>
      </c>
      <c r="B328" s="58" t="s">
        <v>1139</v>
      </c>
      <c r="C328" s="40" t="s">
        <v>948</v>
      </c>
    </row>
    <row r="329" spans="1:3" ht="13.5">
      <c r="A329" s="55" t="s">
        <v>949</v>
      </c>
      <c r="B329" s="58" t="s">
        <v>1139</v>
      </c>
      <c r="C329" s="40" t="s">
        <v>950</v>
      </c>
    </row>
    <row r="330" spans="1:3" ht="13.5">
      <c r="A330" s="55" t="s">
        <v>951</v>
      </c>
      <c r="B330" s="58" t="s">
        <v>1139</v>
      </c>
      <c r="C330" s="40" t="s">
        <v>952</v>
      </c>
    </row>
    <row r="331" spans="1:3" ht="13.5">
      <c r="A331" s="55" t="s">
        <v>953</v>
      </c>
      <c r="B331" s="58" t="s">
        <v>1139</v>
      </c>
      <c r="C331" s="40" t="s">
        <v>954</v>
      </c>
    </row>
    <row r="332" spans="1:3" ht="13.5">
      <c r="A332" s="55" t="s">
        <v>955</v>
      </c>
      <c r="B332" s="58" t="s">
        <v>1139</v>
      </c>
      <c r="C332" s="40" t="s">
        <v>956</v>
      </c>
    </row>
    <row r="333" spans="1:3" ht="13.5">
      <c r="A333" s="55" t="s">
        <v>957</v>
      </c>
      <c r="B333" s="58" t="s">
        <v>1139</v>
      </c>
      <c r="C333" s="40" t="s">
        <v>958</v>
      </c>
    </row>
    <row r="334" spans="1:3" ht="13.5">
      <c r="A334" s="55" t="s">
        <v>959</v>
      </c>
      <c r="B334" s="58" t="s">
        <v>1139</v>
      </c>
      <c r="C334" s="40" t="s">
        <v>960</v>
      </c>
    </row>
    <row r="335" spans="1:3" ht="13.5">
      <c r="A335" s="55" t="s">
        <v>961</v>
      </c>
      <c r="B335" s="58" t="s">
        <v>1139</v>
      </c>
      <c r="C335" s="40" t="s">
        <v>962</v>
      </c>
    </row>
    <row r="336" spans="1:3" ht="13.5">
      <c r="A336" s="55" t="s">
        <v>963</v>
      </c>
      <c r="B336" s="58" t="s">
        <v>1139</v>
      </c>
      <c r="C336" s="40" t="s">
        <v>964</v>
      </c>
    </row>
    <row r="337" spans="1:3" ht="13.5">
      <c r="A337" s="55" t="s">
        <v>965</v>
      </c>
      <c r="B337" s="58" t="s">
        <v>1139</v>
      </c>
      <c r="C337" s="40" t="s">
        <v>966</v>
      </c>
    </row>
    <row r="338" spans="1:3" ht="13.5">
      <c r="A338" s="55" t="s">
        <v>967</v>
      </c>
      <c r="B338" s="58" t="s">
        <v>1139</v>
      </c>
      <c r="C338" s="40" t="s">
        <v>968</v>
      </c>
    </row>
    <row r="339" spans="1:3" ht="13.5">
      <c r="A339" s="55" t="s">
        <v>969</v>
      </c>
      <c r="B339" s="58" t="s">
        <v>1139</v>
      </c>
      <c r="C339" s="40" t="s">
        <v>970</v>
      </c>
    </row>
    <row r="340" spans="1:3" ht="13.5">
      <c r="A340" s="55" t="s">
        <v>971</v>
      </c>
      <c r="B340" s="58" t="s">
        <v>1139</v>
      </c>
      <c r="C340" s="40" t="s">
        <v>972</v>
      </c>
    </row>
    <row r="341" spans="1:3" ht="13.5">
      <c r="A341" s="55" t="s">
        <v>973</v>
      </c>
      <c r="B341" s="58" t="s">
        <v>1139</v>
      </c>
      <c r="C341" s="40" t="s">
        <v>974</v>
      </c>
    </row>
    <row r="342" spans="1:3" ht="13.5">
      <c r="A342" s="55" t="s">
        <v>975</v>
      </c>
      <c r="B342" s="58" t="s">
        <v>1139</v>
      </c>
      <c r="C342" s="40" t="s">
        <v>976</v>
      </c>
    </row>
    <row r="343" spans="1:3" ht="13.5">
      <c r="A343" s="55" t="s">
        <v>977</v>
      </c>
      <c r="B343" s="58" t="s">
        <v>1139</v>
      </c>
      <c r="C343" s="40" t="s">
        <v>978</v>
      </c>
    </row>
    <row r="344" spans="1:3" ht="13.5">
      <c r="A344" s="57" t="s">
        <v>784</v>
      </c>
      <c r="B344" s="58" t="s">
        <v>28</v>
      </c>
      <c r="C344" s="45" t="s">
        <v>141</v>
      </c>
    </row>
    <row r="345" spans="1:3" ht="13.5">
      <c r="A345" s="57" t="s">
        <v>785</v>
      </c>
      <c r="B345" s="58" t="s">
        <v>28</v>
      </c>
      <c r="C345" s="44" t="s">
        <v>142</v>
      </c>
    </row>
    <row r="346" spans="1:3" ht="13.5">
      <c r="A346" s="57" t="s">
        <v>786</v>
      </c>
      <c r="B346" s="58" t="s">
        <v>28</v>
      </c>
      <c r="C346" s="44" t="s">
        <v>143</v>
      </c>
    </row>
    <row r="347" spans="1:3" ht="13.5">
      <c r="A347" s="57" t="s">
        <v>787</v>
      </c>
      <c r="B347" s="58" t="s">
        <v>28</v>
      </c>
      <c r="C347" s="44" t="s">
        <v>144</v>
      </c>
    </row>
    <row r="348" spans="1:3" ht="13.5">
      <c r="A348" s="57" t="s">
        <v>788</v>
      </c>
      <c r="B348" s="58" t="s">
        <v>28</v>
      </c>
      <c r="C348" s="44" t="s">
        <v>789</v>
      </c>
    </row>
    <row r="349" spans="1:3" ht="13.5">
      <c r="A349" s="57" t="s">
        <v>790</v>
      </c>
      <c r="B349" s="58" t="s">
        <v>28</v>
      </c>
      <c r="C349" s="44" t="s">
        <v>791</v>
      </c>
    </row>
    <row r="350" spans="1:3" ht="13.5">
      <c r="A350" s="57" t="s">
        <v>792</v>
      </c>
      <c r="B350" s="58" t="s">
        <v>28</v>
      </c>
      <c r="C350" s="44" t="s">
        <v>793</v>
      </c>
    </row>
    <row r="351" spans="1:3" ht="13.5">
      <c r="A351" s="55" t="s">
        <v>1602</v>
      </c>
      <c r="B351" s="58" t="s">
        <v>1603</v>
      </c>
      <c r="C351" s="40" t="s">
        <v>1604</v>
      </c>
    </row>
    <row r="352" spans="1:3" ht="13.5">
      <c r="A352" s="57" t="s">
        <v>409</v>
      </c>
      <c r="B352" s="58" t="s">
        <v>16</v>
      </c>
      <c r="C352" s="49" t="s">
        <v>410</v>
      </c>
    </row>
    <row r="353" spans="1:3" ht="13.5">
      <c r="A353" s="57" t="s">
        <v>411</v>
      </c>
      <c r="B353" s="58" t="s">
        <v>16</v>
      </c>
      <c r="C353" s="49" t="s">
        <v>145</v>
      </c>
    </row>
    <row r="354" spans="1:3" ht="13.5">
      <c r="A354" s="57" t="s">
        <v>412</v>
      </c>
      <c r="B354" s="58" t="s">
        <v>16</v>
      </c>
      <c r="C354" s="44" t="s">
        <v>413</v>
      </c>
    </row>
    <row r="355" spans="1:3" ht="13.5">
      <c r="A355" s="57" t="s">
        <v>414</v>
      </c>
      <c r="B355" s="58" t="s">
        <v>16</v>
      </c>
      <c r="C355" s="44" t="s">
        <v>415</v>
      </c>
    </row>
    <row r="356" spans="1:3" ht="13.5">
      <c r="A356" s="57" t="s">
        <v>416</v>
      </c>
      <c r="B356" s="58" t="s">
        <v>16</v>
      </c>
      <c r="C356" s="44" t="s">
        <v>417</v>
      </c>
    </row>
    <row r="357" spans="1:3" ht="13.5">
      <c r="A357" s="57" t="s">
        <v>418</v>
      </c>
      <c r="B357" s="58" t="s">
        <v>16</v>
      </c>
      <c r="C357" s="44" t="s">
        <v>419</v>
      </c>
    </row>
    <row r="358" spans="1:3" ht="13.5">
      <c r="A358" s="57" t="s">
        <v>420</v>
      </c>
      <c r="B358" s="58" t="s">
        <v>16</v>
      </c>
      <c r="C358" s="40" t="s">
        <v>421</v>
      </c>
    </row>
    <row r="359" spans="1:3" ht="13.5">
      <c r="A359" s="57" t="s">
        <v>422</v>
      </c>
      <c r="B359" s="58" t="s">
        <v>16</v>
      </c>
      <c r="C359" s="40" t="s">
        <v>423</v>
      </c>
    </row>
    <row r="360" spans="1:3" ht="13.5">
      <c r="A360" s="57" t="s">
        <v>424</v>
      </c>
      <c r="B360" s="58" t="s">
        <v>16</v>
      </c>
      <c r="C360" s="40" t="s">
        <v>425</v>
      </c>
    </row>
    <row r="361" spans="1:3" ht="13.5">
      <c r="A361" s="55" t="s">
        <v>1088</v>
      </c>
      <c r="B361" s="58" t="s">
        <v>16</v>
      </c>
      <c r="C361" s="40" t="s">
        <v>1089</v>
      </c>
    </row>
    <row r="362" spans="1:3" ht="13.5">
      <c r="A362" s="57" t="s">
        <v>654</v>
      </c>
      <c r="B362" s="58" t="s">
        <v>234</v>
      </c>
      <c r="C362" s="44" t="s">
        <v>655</v>
      </c>
    </row>
    <row r="363" spans="1:3" ht="13.5">
      <c r="A363" s="57" t="s">
        <v>656</v>
      </c>
      <c r="B363" s="58" t="s">
        <v>234</v>
      </c>
      <c r="C363" s="44" t="s">
        <v>657</v>
      </c>
    </row>
    <row r="364" spans="1:3" ht="13.5">
      <c r="A364" s="57" t="s">
        <v>658</v>
      </c>
      <c r="B364" s="58" t="s">
        <v>234</v>
      </c>
      <c r="C364" s="44" t="s">
        <v>659</v>
      </c>
    </row>
    <row r="365" spans="1:3" ht="13.5">
      <c r="A365" s="57" t="s">
        <v>660</v>
      </c>
      <c r="B365" s="58" t="s">
        <v>234</v>
      </c>
      <c r="C365" s="40" t="s">
        <v>661</v>
      </c>
    </row>
    <row r="366" spans="1:3" ht="13.5">
      <c r="A366" s="57" t="s">
        <v>662</v>
      </c>
      <c r="B366" s="58" t="s">
        <v>234</v>
      </c>
      <c r="C366" s="40" t="s">
        <v>663</v>
      </c>
    </row>
    <row r="367" spans="1:3" ht="13.5">
      <c r="A367" s="57" t="s">
        <v>664</v>
      </c>
      <c r="B367" s="58" t="s">
        <v>234</v>
      </c>
      <c r="C367" s="40" t="s">
        <v>665</v>
      </c>
    </row>
    <row r="368" spans="1:3" ht="13.5">
      <c r="A368" s="57" t="s">
        <v>666</v>
      </c>
      <c r="B368" s="58" t="s">
        <v>234</v>
      </c>
      <c r="C368" s="40" t="s">
        <v>667</v>
      </c>
    </row>
    <row r="369" spans="1:3" ht="13.5">
      <c r="A369" s="57" t="s">
        <v>668</v>
      </c>
      <c r="B369" s="58" t="s">
        <v>234</v>
      </c>
      <c r="C369" s="44" t="s">
        <v>669</v>
      </c>
    </row>
    <row r="370" spans="1:3" ht="13.5">
      <c r="A370" s="57" t="s">
        <v>670</v>
      </c>
      <c r="B370" s="58" t="s">
        <v>234</v>
      </c>
      <c r="C370" s="44" t="s">
        <v>671</v>
      </c>
    </row>
    <row r="371" spans="1:3" ht="13.5">
      <c r="A371" s="57" t="s">
        <v>672</v>
      </c>
      <c r="B371" s="58" t="s">
        <v>234</v>
      </c>
      <c r="C371" s="40" t="s">
        <v>673</v>
      </c>
    </row>
    <row r="372" spans="1:3" ht="13.5">
      <c r="A372" s="57" t="s">
        <v>674</v>
      </c>
      <c r="B372" s="58" t="s">
        <v>234</v>
      </c>
      <c r="C372" s="40" t="s">
        <v>675</v>
      </c>
    </row>
    <row r="373" spans="1:3" ht="13.5">
      <c r="A373" s="55" t="s">
        <v>676</v>
      </c>
      <c r="B373" s="58" t="s">
        <v>234</v>
      </c>
      <c r="C373" s="40" t="s">
        <v>677</v>
      </c>
    </row>
    <row r="374" spans="1:3" ht="13.5">
      <c r="A374" s="57" t="s">
        <v>678</v>
      </c>
      <c r="B374" s="58" t="s">
        <v>234</v>
      </c>
      <c r="C374" s="42" t="s">
        <v>679</v>
      </c>
    </row>
    <row r="375" spans="1:3" ht="13.5">
      <c r="A375" s="57" t="s">
        <v>680</v>
      </c>
      <c r="B375" s="58" t="s">
        <v>234</v>
      </c>
      <c r="C375" s="44" t="s">
        <v>681</v>
      </c>
    </row>
    <row r="376" spans="1:3" ht="13.5">
      <c r="A376" s="57" t="s">
        <v>682</v>
      </c>
      <c r="B376" s="58" t="s">
        <v>234</v>
      </c>
      <c r="C376" s="44" t="s">
        <v>683</v>
      </c>
    </row>
    <row r="377" spans="1:3" ht="13.5">
      <c r="A377" s="57" t="s">
        <v>684</v>
      </c>
      <c r="B377" s="58" t="s">
        <v>234</v>
      </c>
      <c r="C377" s="44" t="s">
        <v>685</v>
      </c>
    </row>
    <row r="378" spans="1:3" ht="13.5">
      <c r="A378" s="57" t="s">
        <v>686</v>
      </c>
      <c r="B378" s="58" t="s">
        <v>234</v>
      </c>
      <c r="C378" s="44" t="s">
        <v>687</v>
      </c>
    </row>
    <row r="379" spans="1:3" ht="13.5">
      <c r="A379" s="57" t="s">
        <v>688</v>
      </c>
      <c r="B379" s="58" t="s">
        <v>234</v>
      </c>
      <c r="C379" s="44" t="s">
        <v>689</v>
      </c>
    </row>
    <row r="380" spans="1:3" ht="13.5">
      <c r="A380" s="57" t="s">
        <v>690</v>
      </c>
      <c r="B380" s="58" t="s">
        <v>234</v>
      </c>
      <c r="C380" s="44" t="s">
        <v>691</v>
      </c>
    </row>
    <row r="381" spans="1:3" ht="13.5">
      <c r="A381" s="57" t="s">
        <v>692</v>
      </c>
      <c r="B381" s="58" t="s">
        <v>234</v>
      </c>
      <c r="C381" s="44" t="s">
        <v>693</v>
      </c>
    </row>
    <row r="382" spans="1:3" ht="13.5">
      <c r="A382" s="55" t="s">
        <v>694</v>
      </c>
      <c r="B382" s="58" t="s">
        <v>234</v>
      </c>
      <c r="C382" s="40" t="s">
        <v>695</v>
      </c>
    </row>
    <row r="383" spans="1:3" ht="13.5">
      <c r="A383" s="57" t="s">
        <v>696</v>
      </c>
      <c r="B383" s="58" t="s">
        <v>234</v>
      </c>
      <c r="C383" s="44" t="s">
        <v>697</v>
      </c>
    </row>
    <row r="384" spans="1:3" ht="13.5">
      <c r="A384" s="57" t="s">
        <v>698</v>
      </c>
      <c r="B384" s="58" t="s">
        <v>234</v>
      </c>
      <c r="C384" s="44" t="s">
        <v>699</v>
      </c>
    </row>
    <row r="385" spans="1:3" ht="13.5">
      <c r="A385" s="57" t="s">
        <v>700</v>
      </c>
      <c r="B385" s="58" t="s">
        <v>234</v>
      </c>
      <c r="C385" s="44" t="s">
        <v>701</v>
      </c>
    </row>
    <row r="386" spans="1:3" ht="13.5">
      <c r="A386" s="57" t="s">
        <v>702</v>
      </c>
      <c r="B386" s="58" t="s">
        <v>234</v>
      </c>
      <c r="C386" s="44" t="s">
        <v>703</v>
      </c>
    </row>
    <row r="387" spans="1:3" ht="13.5">
      <c r="A387" s="57" t="s">
        <v>704</v>
      </c>
      <c r="B387" s="58" t="s">
        <v>234</v>
      </c>
      <c r="C387" s="42" t="s">
        <v>705</v>
      </c>
    </row>
    <row r="388" spans="1:3" ht="13.5">
      <c r="A388" s="57" t="s">
        <v>706</v>
      </c>
      <c r="B388" s="58" t="s">
        <v>234</v>
      </c>
      <c r="C388" s="42" t="s">
        <v>707</v>
      </c>
    </row>
    <row r="389" spans="1:3" ht="13.5">
      <c r="A389" s="55" t="s">
        <v>1100</v>
      </c>
      <c r="B389" s="58" t="s">
        <v>234</v>
      </c>
      <c r="C389" s="40" t="s">
        <v>1101</v>
      </c>
    </row>
    <row r="390" spans="1:3" ht="13.5">
      <c r="A390" s="57" t="s">
        <v>858</v>
      </c>
      <c r="B390" s="58" t="s">
        <v>17</v>
      </c>
      <c r="C390" s="40" t="s">
        <v>859</v>
      </c>
    </row>
    <row r="391" spans="1:3" ht="13.5">
      <c r="A391" s="57" t="s">
        <v>860</v>
      </c>
      <c r="B391" s="58" t="s">
        <v>17</v>
      </c>
      <c r="C391" s="46" t="s">
        <v>861</v>
      </c>
    </row>
    <row r="392" spans="1:3" ht="13.5">
      <c r="A392" s="57" t="s">
        <v>862</v>
      </c>
      <c r="B392" s="58" t="s">
        <v>17</v>
      </c>
      <c r="C392" s="44" t="s">
        <v>148</v>
      </c>
    </row>
    <row r="393" spans="1:3" ht="13.5">
      <c r="A393" s="57" t="s">
        <v>863</v>
      </c>
      <c r="B393" s="58" t="s">
        <v>17</v>
      </c>
      <c r="C393" s="44" t="s">
        <v>864</v>
      </c>
    </row>
    <row r="394" spans="1:3" ht="13.5">
      <c r="A394" s="57" t="s">
        <v>865</v>
      </c>
      <c r="B394" s="58" t="s">
        <v>17</v>
      </c>
      <c r="C394" s="44" t="s">
        <v>150</v>
      </c>
    </row>
    <row r="395" spans="1:3" ht="13.5">
      <c r="A395" s="57" t="s">
        <v>866</v>
      </c>
      <c r="B395" s="58" t="s">
        <v>17</v>
      </c>
      <c r="C395" s="42" t="s">
        <v>146</v>
      </c>
    </row>
    <row r="396" spans="1:3" ht="13.5">
      <c r="A396" s="57" t="s">
        <v>867</v>
      </c>
      <c r="B396" s="58" t="s">
        <v>17</v>
      </c>
      <c r="C396" s="48" t="s">
        <v>152</v>
      </c>
    </row>
    <row r="397" spans="1:3" ht="13.5">
      <c r="A397" s="57" t="s">
        <v>868</v>
      </c>
      <c r="B397" s="58" t="s">
        <v>17</v>
      </c>
      <c r="C397" s="44" t="s">
        <v>149</v>
      </c>
    </row>
    <row r="398" spans="1:3" ht="13.5">
      <c r="A398" s="57" t="s">
        <v>869</v>
      </c>
      <c r="B398" s="58" t="s">
        <v>17</v>
      </c>
      <c r="C398" s="44" t="s">
        <v>870</v>
      </c>
    </row>
    <row r="399" spans="1:3" ht="13.5">
      <c r="A399" s="57" t="s">
        <v>871</v>
      </c>
      <c r="B399" s="58" t="s">
        <v>17</v>
      </c>
      <c r="C399" s="44" t="s">
        <v>147</v>
      </c>
    </row>
    <row r="400" spans="1:3" ht="13.5">
      <c r="A400" s="57" t="s">
        <v>872</v>
      </c>
      <c r="B400" s="58" t="s">
        <v>17</v>
      </c>
      <c r="C400" s="44" t="s">
        <v>151</v>
      </c>
    </row>
    <row r="401" spans="1:3" ht="13.5">
      <c r="A401" s="55" t="s">
        <v>873</v>
      </c>
      <c r="B401" s="58" t="s">
        <v>17</v>
      </c>
      <c r="C401" s="40" t="s">
        <v>153</v>
      </c>
    </row>
    <row r="402" spans="1:3" ht="13.5">
      <c r="A402" s="57" t="s">
        <v>874</v>
      </c>
      <c r="B402" s="58" t="s">
        <v>17</v>
      </c>
      <c r="C402" s="40" t="s">
        <v>875</v>
      </c>
    </row>
    <row r="403" spans="1:3" ht="13.5">
      <c r="A403" s="57" t="s">
        <v>876</v>
      </c>
      <c r="B403" s="58" t="s">
        <v>17</v>
      </c>
      <c r="C403" s="40" t="s">
        <v>155</v>
      </c>
    </row>
    <row r="404" spans="1:3" ht="13.5">
      <c r="A404" s="57" t="s">
        <v>877</v>
      </c>
      <c r="B404" s="58" t="s">
        <v>17</v>
      </c>
      <c r="C404" s="40" t="s">
        <v>878</v>
      </c>
    </row>
    <row r="405" spans="1:3" ht="13.5">
      <c r="A405" s="57" t="s">
        <v>879</v>
      </c>
      <c r="B405" s="58" t="s">
        <v>17</v>
      </c>
      <c r="C405" s="44" t="s">
        <v>154</v>
      </c>
    </row>
    <row r="406" spans="1:3" ht="13.5">
      <c r="A406" s="57" t="s">
        <v>426</v>
      </c>
      <c r="B406" s="58" t="s">
        <v>1136</v>
      </c>
      <c r="C406" s="40" t="s">
        <v>158</v>
      </c>
    </row>
    <row r="407" spans="1:3" ht="13.5">
      <c r="A407" s="57" t="s">
        <v>427</v>
      </c>
      <c r="B407" s="58" t="s">
        <v>1136</v>
      </c>
      <c r="C407" s="44" t="s">
        <v>162</v>
      </c>
    </row>
    <row r="408" spans="1:3" ht="13.5">
      <c r="A408" s="57" t="s">
        <v>428</v>
      </c>
      <c r="B408" s="58" t="s">
        <v>1136</v>
      </c>
      <c r="C408" s="45" t="s">
        <v>163</v>
      </c>
    </row>
    <row r="409" spans="1:3" ht="13.5">
      <c r="A409" s="57" t="s">
        <v>429</v>
      </c>
      <c r="B409" s="58" t="s">
        <v>1136</v>
      </c>
      <c r="C409" s="45" t="s">
        <v>159</v>
      </c>
    </row>
    <row r="410" spans="1:3" ht="13.5">
      <c r="A410" s="57" t="s">
        <v>430</v>
      </c>
      <c r="B410" s="58" t="s">
        <v>1136</v>
      </c>
      <c r="C410" s="45" t="s">
        <v>156</v>
      </c>
    </row>
    <row r="411" spans="1:3" ht="13.5">
      <c r="A411" s="57" t="s">
        <v>431</v>
      </c>
      <c r="B411" s="58" t="s">
        <v>1136</v>
      </c>
      <c r="C411" s="45" t="s">
        <v>157</v>
      </c>
    </row>
    <row r="412" spans="1:3" ht="13.5">
      <c r="A412" s="57" t="s">
        <v>432</v>
      </c>
      <c r="B412" s="58" t="s">
        <v>1136</v>
      </c>
      <c r="C412" s="44" t="s">
        <v>433</v>
      </c>
    </row>
    <row r="413" spans="1:3" ht="13.5">
      <c r="A413" s="57" t="s">
        <v>434</v>
      </c>
      <c r="B413" s="58" t="s">
        <v>1136</v>
      </c>
      <c r="C413" s="44" t="s">
        <v>164</v>
      </c>
    </row>
    <row r="414" spans="1:3" ht="13.5">
      <c r="A414" s="57" t="s">
        <v>435</v>
      </c>
      <c r="B414" s="58" t="s">
        <v>1136</v>
      </c>
      <c r="C414" s="44" t="s">
        <v>436</v>
      </c>
    </row>
    <row r="415" spans="1:3" ht="13.5">
      <c r="A415" s="55" t="s">
        <v>437</v>
      </c>
      <c r="B415" s="58" t="s">
        <v>1136</v>
      </c>
      <c r="C415" s="40" t="s">
        <v>160</v>
      </c>
    </row>
    <row r="416" spans="1:3" ht="13.5">
      <c r="A416" s="55" t="s">
        <v>438</v>
      </c>
      <c r="B416" s="58" t="s">
        <v>1136</v>
      </c>
      <c r="C416" s="40" t="s">
        <v>161</v>
      </c>
    </row>
    <row r="417" spans="1:3" ht="13.5">
      <c r="A417" s="55" t="s">
        <v>439</v>
      </c>
      <c r="B417" s="58" t="s">
        <v>1136</v>
      </c>
      <c r="C417" s="40" t="s">
        <v>165</v>
      </c>
    </row>
    <row r="418" spans="1:3" ht="13.5">
      <c r="A418" s="55" t="s">
        <v>440</v>
      </c>
      <c r="B418" s="58" t="s">
        <v>1136</v>
      </c>
      <c r="C418" s="40" t="s">
        <v>441</v>
      </c>
    </row>
    <row r="419" spans="1:3" ht="13.5">
      <c r="A419" s="55" t="s">
        <v>442</v>
      </c>
      <c r="B419" s="58" t="s">
        <v>1136</v>
      </c>
      <c r="C419" s="40" t="s">
        <v>443</v>
      </c>
    </row>
    <row r="420" spans="1:3" ht="13.5">
      <c r="A420" s="57" t="s">
        <v>444</v>
      </c>
      <c r="B420" s="58" t="s">
        <v>1136</v>
      </c>
      <c r="C420" s="44" t="s">
        <v>445</v>
      </c>
    </row>
    <row r="421" spans="1:3" ht="13.5">
      <c r="A421" s="57" t="s">
        <v>446</v>
      </c>
      <c r="B421" s="58" t="s">
        <v>1136</v>
      </c>
      <c r="C421" s="44" t="s">
        <v>447</v>
      </c>
    </row>
    <row r="422" spans="1:3" ht="13.5">
      <c r="A422" s="55" t="s">
        <v>448</v>
      </c>
      <c r="B422" s="58" t="s">
        <v>1136</v>
      </c>
      <c r="C422" s="40" t="s">
        <v>449</v>
      </c>
    </row>
    <row r="423" spans="1:3" ht="13.5">
      <c r="A423" s="55" t="s">
        <v>450</v>
      </c>
      <c r="B423" s="58" t="s">
        <v>1136</v>
      </c>
      <c r="C423" s="40" t="s">
        <v>451</v>
      </c>
    </row>
    <row r="424" spans="1:3" ht="13.5">
      <c r="A424" s="55" t="s">
        <v>452</v>
      </c>
      <c r="B424" s="58" t="s">
        <v>1136</v>
      </c>
      <c r="C424" s="40" t="s">
        <v>453</v>
      </c>
    </row>
    <row r="425" spans="1:3" ht="13.5">
      <c r="A425" s="55" t="s">
        <v>454</v>
      </c>
      <c r="B425" s="58" t="s">
        <v>1136</v>
      </c>
      <c r="C425" s="40" t="s">
        <v>455</v>
      </c>
    </row>
    <row r="426" spans="1:3" ht="13.5">
      <c r="A426" s="55" t="s">
        <v>456</v>
      </c>
      <c r="B426" s="58" t="s">
        <v>1136</v>
      </c>
      <c r="C426" s="40" t="s">
        <v>457</v>
      </c>
    </row>
    <row r="427" spans="1:3" ht="13.5">
      <c r="A427" s="55" t="s">
        <v>458</v>
      </c>
      <c r="B427" s="58" t="s">
        <v>1136</v>
      </c>
      <c r="C427" s="40" t="s">
        <v>459</v>
      </c>
    </row>
    <row r="428" spans="1:3" ht="13.5">
      <c r="A428" s="57" t="s">
        <v>383</v>
      </c>
      <c r="B428" s="58" t="s">
        <v>1135</v>
      </c>
      <c r="C428" s="44" t="s">
        <v>4</v>
      </c>
    </row>
    <row r="429" spans="1:3" ht="13.5">
      <c r="A429" s="57" t="s">
        <v>384</v>
      </c>
      <c r="B429" s="58" t="s">
        <v>1135</v>
      </c>
      <c r="C429" s="44" t="s">
        <v>385</v>
      </c>
    </row>
    <row r="430" spans="1:3" ht="13.5">
      <c r="A430" s="57" t="s">
        <v>386</v>
      </c>
      <c r="B430" s="58" t="s">
        <v>1135</v>
      </c>
      <c r="C430" s="49" t="s">
        <v>166</v>
      </c>
    </row>
    <row r="431" spans="1:3" ht="13.5">
      <c r="A431" s="57" t="s">
        <v>387</v>
      </c>
      <c r="B431" s="58" t="s">
        <v>1135</v>
      </c>
      <c r="C431" s="49" t="s">
        <v>167</v>
      </c>
    </row>
    <row r="432" spans="1:3" ht="13.5">
      <c r="A432" s="57" t="s">
        <v>388</v>
      </c>
      <c r="B432" s="58" t="s">
        <v>1135</v>
      </c>
      <c r="C432" s="49" t="s">
        <v>389</v>
      </c>
    </row>
    <row r="433" spans="1:3" ht="13.5">
      <c r="A433" s="57" t="s">
        <v>390</v>
      </c>
      <c r="B433" s="58" t="s">
        <v>1135</v>
      </c>
      <c r="C433" s="40" t="s">
        <v>391</v>
      </c>
    </row>
    <row r="434" spans="1:3" ht="13.5">
      <c r="A434" s="57" t="s">
        <v>392</v>
      </c>
      <c r="B434" s="58" t="s">
        <v>1135</v>
      </c>
      <c r="C434" s="40" t="s">
        <v>393</v>
      </c>
    </row>
    <row r="435" spans="1:3" ht="13.5">
      <c r="A435" s="57" t="s">
        <v>394</v>
      </c>
      <c r="B435" s="58" t="s">
        <v>1135</v>
      </c>
      <c r="C435" s="40" t="s">
        <v>395</v>
      </c>
    </row>
    <row r="436" spans="1:3" ht="13.5">
      <c r="A436" s="57" t="s">
        <v>396</v>
      </c>
      <c r="B436" s="58" t="s">
        <v>1135</v>
      </c>
      <c r="C436" s="40" t="s">
        <v>397</v>
      </c>
    </row>
    <row r="437" spans="1:3" ht="13.5">
      <c r="A437" s="57" t="s">
        <v>398</v>
      </c>
      <c r="B437" s="58" t="s">
        <v>1135</v>
      </c>
      <c r="C437" s="49" t="s">
        <v>399</v>
      </c>
    </row>
    <row r="438" spans="1:3" ht="13.5">
      <c r="A438" s="57" t="s">
        <v>400</v>
      </c>
      <c r="B438" s="58" t="s">
        <v>1135</v>
      </c>
      <c r="C438" s="44" t="s">
        <v>401</v>
      </c>
    </row>
    <row r="439" spans="1:3" ht="13.5">
      <c r="A439" s="57" t="s">
        <v>402</v>
      </c>
      <c r="B439" s="58" t="s">
        <v>1135</v>
      </c>
      <c r="C439" s="46" t="s">
        <v>1141</v>
      </c>
    </row>
    <row r="440" spans="1:3" ht="13.5">
      <c r="A440" s="57" t="s">
        <v>403</v>
      </c>
      <c r="B440" s="58" t="s">
        <v>1135</v>
      </c>
      <c r="C440" s="44" t="s">
        <v>404</v>
      </c>
    </row>
    <row r="441" spans="1:3" ht="13.5">
      <c r="A441" s="55" t="s">
        <v>405</v>
      </c>
      <c r="B441" s="58" t="s">
        <v>1135</v>
      </c>
      <c r="C441" s="40" t="s">
        <v>406</v>
      </c>
    </row>
    <row r="442" spans="1:3" ht="13.5">
      <c r="A442" s="57" t="s">
        <v>407</v>
      </c>
      <c r="B442" s="58" t="s">
        <v>1135</v>
      </c>
      <c r="C442" s="49" t="s">
        <v>408</v>
      </c>
    </row>
    <row r="443" spans="1:3" ht="13.5">
      <c r="A443" s="55" t="s">
        <v>488</v>
      </c>
      <c r="B443" s="58" t="s">
        <v>1137</v>
      </c>
      <c r="C443" s="40" t="s">
        <v>489</v>
      </c>
    </row>
    <row r="444" spans="1:3" ht="13.5">
      <c r="A444" s="55" t="s">
        <v>490</v>
      </c>
      <c r="B444" s="58" t="s">
        <v>1137</v>
      </c>
      <c r="C444" s="40" t="s">
        <v>491</v>
      </c>
    </row>
    <row r="445" spans="1:3" ht="13.5">
      <c r="A445" s="55" t="s">
        <v>492</v>
      </c>
      <c r="B445" s="58" t="s">
        <v>1137</v>
      </c>
      <c r="C445" s="40" t="s">
        <v>493</v>
      </c>
    </row>
    <row r="446" spans="1:3" ht="13.5">
      <c r="A446" s="55" t="s">
        <v>494</v>
      </c>
      <c r="B446" s="58" t="s">
        <v>1137</v>
      </c>
      <c r="C446" s="40" t="s">
        <v>495</v>
      </c>
    </row>
    <row r="447" spans="1:3" ht="13.5">
      <c r="A447" s="55" t="s">
        <v>496</v>
      </c>
      <c r="B447" s="58" t="s">
        <v>1137</v>
      </c>
      <c r="C447" s="40" t="s">
        <v>497</v>
      </c>
    </row>
    <row r="448" spans="1:3" ht="13.5">
      <c r="A448" s="55" t="s">
        <v>498</v>
      </c>
      <c r="B448" s="58" t="s">
        <v>1137</v>
      </c>
      <c r="C448" s="40" t="s">
        <v>499</v>
      </c>
    </row>
    <row r="449" spans="1:3" ht="13.5">
      <c r="A449" s="55" t="s">
        <v>500</v>
      </c>
      <c r="B449" s="58" t="s">
        <v>1137</v>
      </c>
      <c r="C449" s="40" t="s">
        <v>501</v>
      </c>
    </row>
    <row r="450" spans="1:3" ht="13.5">
      <c r="A450" s="55" t="s">
        <v>502</v>
      </c>
      <c r="B450" s="58" t="s">
        <v>1137</v>
      </c>
      <c r="C450" s="40" t="s">
        <v>503</v>
      </c>
    </row>
    <row r="451" spans="1:3" ht="13.5">
      <c r="A451" s="55" t="s">
        <v>504</v>
      </c>
      <c r="B451" s="58" t="s">
        <v>1137</v>
      </c>
      <c r="C451" s="40" t="s">
        <v>505</v>
      </c>
    </row>
    <row r="452" spans="1:3" ht="13.5">
      <c r="A452" s="55" t="s">
        <v>506</v>
      </c>
      <c r="B452" s="58" t="s">
        <v>1137</v>
      </c>
      <c r="C452" s="40" t="s">
        <v>507</v>
      </c>
    </row>
    <row r="453" spans="1:3" ht="13.5">
      <c r="A453" s="55" t="s">
        <v>508</v>
      </c>
      <c r="B453" s="58" t="s">
        <v>1137</v>
      </c>
      <c r="C453" s="40" t="s">
        <v>509</v>
      </c>
    </row>
    <row r="454" spans="1:3" ht="13.5">
      <c r="A454" s="55" t="s">
        <v>510</v>
      </c>
      <c r="B454" s="58" t="s">
        <v>1137</v>
      </c>
      <c r="C454" s="40" t="s">
        <v>168</v>
      </c>
    </row>
    <row r="455" spans="1:3" ht="13.5">
      <c r="A455" s="55" t="s">
        <v>511</v>
      </c>
      <c r="B455" s="58" t="s">
        <v>1137</v>
      </c>
      <c r="C455" s="40" t="s">
        <v>169</v>
      </c>
    </row>
    <row r="456" spans="1:3" ht="13.5">
      <c r="A456" s="55" t="s">
        <v>361</v>
      </c>
      <c r="B456" s="58" t="s">
        <v>1134</v>
      </c>
      <c r="C456" s="40" t="s">
        <v>170</v>
      </c>
    </row>
    <row r="457" spans="1:3" ht="13.5">
      <c r="A457" s="55" t="s">
        <v>362</v>
      </c>
      <c r="B457" s="58" t="s">
        <v>1134</v>
      </c>
      <c r="C457" s="40" t="s">
        <v>171</v>
      </c>
    </row>
    <row r="458" spans="1:3" ht="13.5">
      <c r="A458" s="55" t="s">
        <v>363</v>
      </c>
      <c r="B458" s="58" t="s">
        <v>1134</v>
      </c>
      <c r="C458" s="40" t="s">
        <v>364</v>
      </c>
    </row>
    <row r="459" spans="1:3" ht="13.5">
      <c r="A459" s="55" t="s">
        <v>365</v>
      </c>
      <c r="B459" s="58" t="s">
        <v>1134</v>
      </c>
      <c r="C459" s="40" t="s">
        <v>172</v>
      </c>
    </row>
    <row r="460" spans="1:3" ht="13.5">
      <c r="A460" s="55" t="s">
        <v>366</v>
      </c>
      <c r="B460" s="58" t="s">
        <v>1134</v>
      </c>
      <c r="C460" s="40" t="s">
        <v>173</v>
      </c>
    </row>
    <row r="461" spans="1:3" ht="13.5">
      <c r="A461" s="55" t="s">
        <v>367</v>
      </c>
      <c r="B461" s="58" t="s">
        <v>1134</v>
      </c>
      <c r="C461" s="40" t="s">
        <v>368</v>
      </c>
    </row>
    <row r="462" spans="1:3" ht="13.5">
      <c r="A462" s="55" t="s">
        <v>369</v>
      </c>
      <c r="B462" s="58" t="s">
        <v>1134</v>
      </c>
      <c r="C462" s="40" t="s">
        <v>370</v>
      </c>
    </row>
    <row r="463" spans="1:3" ht="13.5">
      <c r="A463" s="55" t="s">
        <v>371</v>
      </c>
      <c r="B463" s="58" t="s">
        <v>1134</v>
      </c>
      <c r="C463" s="40" t="s">
        <v>372</v>
      </c>
    </row>
    <row r="464" spans="1:3" ht="13.5">
      <c r="A464" s="55" t="s">
        <v>373</v>
      </c>
      <c r="B464" s="58" t="s">
        <v>1134</v>
      </c>
      <c r="C464" s="40" t="s">
        <v>374</v>
      </c>
    </row>
    <row r="465" spans="1:3" ht="13.5">
      <c r="A465" s="55" t="s">
        <v>375</v>
      </c>
      <c r="B465" s="58" t="s">
        <v>1134</v>
      </c>
      <c r="C465" s="40" t="s">
        <v>376</v>
      </c>
    </row>
    <row r="466" spans="1:3" ht="13.5">
      <c r="A466" s="55" t="s">
        <v>377</v>
      </c>
      <c r="B466" s="58" t="s">
        <v>1134</v>
      </c>
      <c r="C466" s="40" t="s">
        <v>378</v>
      </c>
    </row>
    <row r="467" spans="1:3" ht="13.5">
      <c r="A467" s="55" t="s">
        <v>379</v>
      </c>
      <c r="B467" s="58" t="s">
        <v>1134</v>
      </c>
      <c r="C467" s="40" t="s">
        <v>380</v>
      </c>
    </row>
    <row r="468" spans="1:3" ht="13.5">
      <c r="A468" s="55" t="s">
        <v>381</v>
      </c>
      <c r="B468" s="58" t="s">
        <v>1134</v>
      </c>
      <c r="C468" s="40" t="s">
        <v>382</v>
      </c>
    </row>
    <row r="469" spans="1:3" ht="13.5">
      <c r="A469" s="55" t="s">
        <v>536</v>
      </c>
      <c r="B469" s="58" t="s">
        <v>60</v>
      </c>
      <c r="C469" s="40" t="s">
        <v>179</v>
      </c>
    </row>
    <row r="470" spans="1:3" ht="13.5">
      <c r="A470" s="55" t="s">
        <v>537</v>
      </c>
      <c r="B470" s="58" t="s">
        <v>60</v>
      </c>
      <c r="C470" s="40" t="s">
        <v>176</v>
      </c>
    </row>
    <row r="471" spans="1:3" ht="13.5">
      <c r="A471" s="55" t="s">
        <v>538</v>
      </c>
      <c r="B471" s="58" t="s">
        <v>60</v>
      </c>
      <c r="C471" s="40" t="s">
        <v>174</v>
      </c>
    </row>
    <row r="472" spans="1:3" ht="13.5">
      <c r="A472" s="55" t="s">
        <v>539</v>
      </c>
      <c r="B472" s="58" t="s">
        <v>60</v>
      </c>
      <c r="C472" s="40" t="s">
        <v>175</v>
      </c>
    </row>
    <row r="473" spans="1:3" ht="13.5">
      <c r="A473" s="55" t="s">
        <v>540</v>
      </c>
      <c r="B473" s="58" t="s">
        <v>60</v>
      </c>
      <c r="C473" s="40" t="s">
        <v>178</v>
      </c>
    </row>
    <row r="474" spans="1:3" ht="13.5">
      <c r="A474" s="55" t="s">
        <v>541</v>
      </c>
      <c r="B474" s="58" t="s">
        <v>60</v>
      </c>
      <c r="C474" s="40" t="s">
        <v>177</v>
      </c>
    </row>
    <row r="475" spans="1:3" ht="13.5">
      <c r="A475" s="55" t="s">
        <v>542</v>
      </c>
      <c r="B475" s="58" t="s">
        <v>60</v>
      </c>
      <c r="C475" s="40" t="s">
        <v>180</v>
      </c>
    </row>
    <row r="476" spans="1:3" ht="13.5">
      <c r="A476" s="55" t="s">
        <v>543</v>
      </c>
      <c r="B476" s="58" t="s">
        <v>60</v>
      </c>
      <c r="C476" s="40" t="s">
        <v>181</v>
      </c>
    </row>
    <row r="477" spans="1:3" ht="13.5">
      <c r="A477" s="55" t="s">
        <v>544</v>
      </c>
      <c r="B477" s="58" t="s">
        <v>60</v>
      </c>
      <c r="C477" s="40" t="s">
        <v>182</v>
      </c>
    </row>
    <row r="478" spans="1:3" ht="13.5">
      <c r="A478" s="55" t="s">
        <v>545</v>
      </c>
      <c r="B478" s="58" t="s">
        <v>60</v>
      </c>
      <c r="C478" s="40" t="s">
        <v>546</v>
      </c>
    </row>
    <row r="479" spans="1:3" ht="13.5">
      <c r="A479" s="55" t="s">
        <v>547</v>
      </c>
      <c r="B479" s="58" t="s">
        <v>60</v>
      </c>
      <c r="C479" s="40" t="s">
        <v>548</v>
      </c>
    </row>
    <row r="480" spans="1:3" ht="13.5">
      <c r="A480" s="57" t="s">
        <v>549</v>
      </c>
      <c r="B480" s="58" t="s">
        <v>60</v>
      </c>
      <c r="C480" s="40" t="s">
        <v>550</v>
      </c>
    </row>
    <row r="481" spans="1:3" ht="13.5">
      <c r="A481" s="57" t="s">
        <v>551</v>
      </c>
      <c r="B481" s="58" t="s">
        <v>60</v>
      </c>
      <c r="C481" s="40" t="s">
        <v>552</v>
      </c>
    </row>
    <row r="482" spans="1:3" ht="13.5">
      <c r="A482" s="57" t="s">
        <v>553</v>
      </c>
      <c r="B482" s="58" t="s">
        <v>60</v>
      </c>
      <c r="C482" s="40" t="s">
        <v>554</v>
      </c>
    </row>
    <row r="483" spans="1:3" ht="13.5">
      <c r="A483" s="57" t="s">
        <v>555</v>
      </c>
      <c r="B483" s="58" t="s">
        <v>60</v>
      </c>
      <c r="C483" s="40" t="s">
        <v>556</v>
      </c>
    </row>
    <row r="484" spans="1:3" ht="13.5">
      <c r="A484" s="57" t="s">
        <v>557</v>
      </c>
      <c r="B484" s="58" t="s">
        <v>60</v>
      </c>
      <c r="C484" s="44" t="s">
        <v>558</v>
      </c>
    </row>
    <row r="485" spans="1:3" ht="13.5">
      <c r="A485" s="55" t="s">
        <v>559</v>
      </c>
      <c r="B485" s="58" t="s">
        <v>60</v>
      </c>
      <c r="C485" s="40" t="s">
        <v>560</v>
      </c>
    </row>
    <row r="486" spans="1:3" ht="13.5">
      <c r="A486" s="55" t="s">
        <v>561</v>
      </c>
      <c r="B486" s="58" t="s">
        <v>60</v>
      </c>
      <c r="C486" s="40" t="s">
        <v>562</v>
      </c>
    </row>
    <row r="487" spans="1:3" ht="13.5">
      <c r="A487" s="55" t="s">
        <v>563</v>
      </c>
      <c r="B487" s="58" t="s">
        <v>60</v>
      </c>
      <c r="C487" s="40" t="s">
        <v>564</v>
      </c>
    </row>
    <row r="488" spans="1:3" ht="13.5">
      <c r="A488" s="55" t="s">
        <v>565</v>
      </c>
      <c r="B488" s="58" t="s">
        <v>60</v>
      </c>
      <c r="C488" s="40" t="s">
        <v>566</v>
      </c>
    </row>
    <row r="489" spans="1:3" ht="13.5">
      <c r="A489" s="55" t="s">
        <v>567</v>
      </c>
      <c r="B489" s="58" t="s">
        <v>60</v>
      </c>
      <c r="C489" s="40" t="s">
        <v>568</v>
      </c>
    </row>
    <row r="490" spans="1:3" ht="13.5">
      <c r="A490" s="55" t="s">
        <v>569</v>
      </c>
      <c r="B490" s="58" t="s">
        <v>60</v>
      </c>
      <c r="C490" s="40" t="s">
        <v>570</v>
      </c>
    </row>
    <row r="491" spans="1:3" ht="13.5">
      <c r="A491" s="55" t="s">
        <v>571</v>
      </c>
      <c r="B491" s="58" t="s">
        <v>60</v>
      </c>
      <c r="C491" s="40" t="s">
        <v>572</v>
      </c>
    </row>
    <row r="492" spans="1:3" ht="13.5">
      <c r="A492" s="55" t="s">
        <v>573</v>
      </c>
      <c r="B492" s="58" t="s">
        <v>60</v>
      </c>
      <c r="C492" s="40" t="s">
        <v>574</v>
      </c>
    </row>
    <row r="493" spans="1:3" ht="13.5">
      <c r="A493" s="55" t="s">
        <v>575</v>
      </c>
      <c r="B493" s="58" t="s">
        <v>60</v>
      </c>
      <c r="C493" s="40" t="s">
        <v>576</v>
      </c>
    </row>
    <row r="494" spans="1:3" ht="13.5">
      <c r="A494" s="55" t="s">
        <v>1017</v>
      </c>
      <c r="B494" s="58" t="s">
        <v>1140</v>
      </c>
      <c r="C494" s="40" t="s">
        <v>1018</v>
      </c>
    </row>
    <row r="495" spans="1:3" ht="13.5">
      <c r="A495" s="55" t="s">
        <v>1019</v>
      </c>
      <c r="B495" s="58" t="s">
        <v>1140</v>
      </c>
      <c r="C495" s="40" t="s">
        <v>1020</v>
      </c>
    </row>
    <row r="496" spans="1:3" ht="13.5">
      <c r="A496" s="55" t="s">
        <v>1021</v>
      </c>
      <c r="B496" s="58" t="s">
        <v>1140</v>
      </c>
      <c r="C496" s="40" t="s">
        <v>1022</v>
      </c>
    </row>
    <row r="497" spans="1:3" ht="13.5">
      <c r="A497" s="55" t="s">
        <v>1023</v>
      </c>
      <c r="B497" s="58" t="s">
        <v>1140</v>
      </c>
      <c r="C497" s="40" t="s">
        <v>1024</v>
      </c>
    </row>
    <row r="498" spans="1:3" ht="13.5">
      <c r="A498" s="55" t="s">
        <v>1025</v>
      </c>
      <c r="B498" s="58" t="s">
        <v>1140</v>
      </c>
      <c r="C498" s="40" t="s">
        <v>1026</v>
      </c>
    </row>
    <row r="499" spans="1:3" ht="13.5">
      <c r="A499" s="55" t="s">
        <v>1027</v>
      </c>
      <c r="B499" s="58" t="s">
        <v>1140</v>
      </c>
      <c r="C499" s="40" t="s">
        <v>1028</v>
      </c>
    </row>
    <row r="500" spans="1:3" ht="13.5">
      <c r="A500" s="55" t="s">
        <v>1029</v>
      </c>
      <c r="B500" s="58" t="s">
        <v>1140</v>
      </c>
      <c r="C500" s="40" t="s">
        <v>1030</v>
      </c>
    </row>
    <row r="501" spans="1:3" ht="13.5">
      <c r="A501" s="55" t="s">
        <v>777</v>
      </c>
      <c r="B501" s="58" t="s">
        <v>59</v>
      </c>
      <c r="C501" s="40" t="s">
        <v>183</v>
      </c>
    </row>
    <row r="502" spans="1:3" ht="13.5">
      <c r="A502" s="57" t="s">
        <v>778</v>
      </c>
      <c r="B502" s="58" t="s">
        <v>59</v>
      </c>
      <c r="C502" s="42" t="s">
        <v>779</v>
      </c>
    </row>
    <row r="503" spans="1:3" ht="13.5">
      <c r="A503" s="57" t="s">
        <v>780</v>
      </c>
      <c r="B503" s="58" t="s">
        <v>59</v>
      </c>
      <c r="C503" s="42" t="s">
        <v>781</v>
      </c>
    </row>
    <row r="504" spans="1:3" ht="13.5">
      <c r="A504" s="57" t="s">
        <v>782</v>
      </c>
      <c r="B504" s="58" t="s">
        <v>59</v>
      </c>
      <c r="C504" s="42" t="s">
        <v>783</v>
      </c>
    </row>
    <row r="505" spans="1:3" ht="13.5">
      <c r="A505" s="55" t="s">
        <v>708</v>
      </c>
      <c r="B505" s="58" t="s">
        <v>1138</v>
      </c>
      <c r="C505" s="40" t="s">
        <v>709</v>
      </c>
    </row>
    <row r="506" spans="1:3" ht="13.5">
      <c r="A506" s="55" t="s">
        <v>710</v>
      </c>
      <c r="B506" s="58" t="s">
        <v>1138</v>
      </c>
      <c r="C506" s="40" t="s">
        <v>711</v>
      </c>
    </row>
    <row r="507" spans="1:3" ht="13.5">
      <c r="A507" s="55" t="s">
        <v>712</v>
      </c>
      <c r="B507" s="58" t="s">
        <v>1138</v>
      </c>
      <c r="C507" s="40" t="s">
        <v>713</v>
      </c>
    </row>
    <row r="508" spans="1:3" ht="13.5">
      <c r="A508" s="57" t="s">
        <v>714</v>
      </c>
      <c r="B508" s="58" t="s">
        <v>1138</v>
      </c>
      <c r="C508" s="40" t="s">
        <v>715</v>
      </c>
    </row>
    <row r="509" spans="1:3" ht="13.5">
      <c r="A509" s="57" t="s">
        <v>716</v>
      </c>
      <c r="B509" s="58" t="s">
        <v>1138</v>
      </c>
      <c r="C509" s="40" t="s">
        <v>717</v>
      </c>
    </row>
    <row r="510" spans="1:3" ht="13.5">
      <c r="A510" s="57" t="s">
        <v>718</v>
      </c>
      <c r="B510" s="58" t="s">
        <v>1138</v>
      </c>
      <c r="C510" s="40" t="s">
        <v>719</v>
      </c>
    </row>
    <row r="511" spans="1:3" ht="13.5">
      <c r="A511" s="68">
        <v>1154701</v>
      </c>
      <c r="B511" s="58" t="s">
        <v>1607</v>
      </c>
      <c r="C511" s="40" t="s">
        <v>1606</v>
      </c>
    </row>
    <row r="512" spans="1:3" ht="13.5">
      <c r="A512" s="55"/>
      <c r="B512" s="58"/>
      <c r="C512" s="40"/>
    </row>
    <row r="513" spans="1:3" ht="13.5">
      <c r="A513" s="55"/>
      <c r="B513" s="58"/>
      <c r="C513" s="40"/>
    </row>
    <row r="514" spans="1:3" ht="13.5">
      <c r="A514" s="55"/>
      <c r="B514" s="58"/>
      <c r="C514" s="40"/>
    </row>
    <row r="515" spans="1:3" ht="13.5">
      <c r="A515" s="57"/>
      <c r="B515" s="58"/>
      <c r="C515" s="45"/>
    </row>
    <row r="516" spans="1:3" ht="13.5">
      <c r="A516" s="57"/>
      <c r="B516" s="58"/>
      <c r="C516" s="44"/>
    </row>
    <row r="517" spans="1:3" ht="13.5">
      <c r="A517" s="57"/>
      <c r="B517" s="58"/>
      <c r="C517" s="44"/>
    </row>
    <row r="518" spans="1:3" ht="13.5">
      <c r="A518" s="57"/>
      <c r="B518" s="58"/>
      <c r="C518" s="46"/>
    </row>
    <row r="519" spans="1:3" ht="13.5">
      <c r="A519" s="57"/>
      <c r="B519" s="58"/>
      <c r="C519" s="44"/>
    </row>
    <row r="520" spans="1:3" ht="13.5">
      <c r="A520" s="57"/>
      <c r="B520" s="58"/>
      <c r="C520" s="44"/>
    </row>
    <row r="521" spans="1:3" ht="13.5">
      <c r="A521" s="55"/>
      <c r="B521" s="58"/>
      <c r="C521" s="40"/>
    </row>
    <row r="522" spans="1:3" ht="13.5">
      <c r="A522" s="55"/>
      <c r="B522" s="58"/>
      <c r="C522" s="40"/>
    </row>
    <row r="523" spans="1:3" ht="13.5">
      <c r="A523" s="55"/>
      <c r="B523" s="58"/>
      <c r="C523" s="40"/>
    </row>
    <row r="524" spans="1:3" ht="13.5">
      <c r="A524" s="55"/>
      <c r="B524" s="58"/>
      <c r="C524" s="40"/>
    </row>
    <row r="525" spans="1:3" ht="13.5">
      <c r="A525" s="55"/>
      <c r="B525" s="58"/>
      <c r="C525" s="40"/>
    </row>
    <row r="526" spans="1:3" ht="13.5">
      <c r="A526" s="55"/>
      <c r="B526" s="58"/>
      <c r="C526" s="40"/>
    </row>
    <row r="527" spans="1:3" ht="13.5">
      <c r="A527" s="55"/>
      <c r="B527" s="58"/>
      <c r="C527" s="40"/>
    </row>
    <row r="528" spans="1:3" ht="13.5">
      <c r="A528" s="55"/>
      <c r="B528" s="58"/>
      <c r="C528" s="40"/>
    </row>
    <row r="529" spans="1:3" ht="13.5">
      <c r="A529" s="57"/>
      <c r="B529" s="58"/>
      <c r="C529" s="46"/>
    </row>
    <row r="530" spans="1:3" ht="13.5">
      <c r="A530" s="57"/>
      <c r="B530" s="58"/>
      <c r="C530" s="44"/>
    </row>
    <row r="531" spans="1:3" ht="13.5">
      <c r="A531" s="57"/>
      <c r="B531" s="58"/>
      <c r="C531" s="44"/>
    </row>
    <row r="532" spans="1:3" ht="13.5">
      <c r="A532" s="55"/>
      <c r="B532" s="58"/>
      <c r="C532" s="40"/>
    </row>
    <row r="533" spans="1:3" ht="13.5">
      <c r="A533" s="55"/>
      <c r="B533" s="58"/>
      <c r="C533" s="40"/>
    </row>
    <row r="534" spans="1:3" ht="13.5">
      <c r="A534" s="55"/>
      <c r="B534" s="58"/>
      <c r="C534" s="40"/>
    </row>
    <row r="535" spans="1:3" ht="13.5">
      <c r="A535" s="55"/>
      <c r="B535" s="58"/>
      <c r="C535" s="40"/>
    </row>
    <row r="536" spans="1:3" ht="13.5">
      <c r="A536" s="55"/>
      <c r="B536" s="58"/>
      <c r="C536" s="40"/>
    </row>
    <row r="537" spans="1:3" ht="13.5">
      <c r="A537" s="55"/>
      <c r="B537" s="58"/>
      <c r="C537" s="40"/>
    </row>
    <row r="538" spans="1:3" ht="13.5">
      <c r="A538" s="55"/>
      <c r="B538" s="58"/>
      <c r="C538" s="40"/>
    </row>
    <row r="539" spans="1:3" ht="13.5">
      <c r="A539" s="55"/>
      <c r="B539" s="58"/>
      <c r="C539" s="40"/>
    </row>
    <row r="540" spans="1:3" ht="13.5">
      <c r="A540" s="55"/>
      <c r="B540" s="58"/>
      <c r="C540" s="40"/>
    </row>
    <row r="541" spans="1:3" ht="13.5">
      <c r="A541" s="55"/>
      <c r="B541" s="58"/>
      <c r="C541" s="40"/>
    </row>
    <row r="542" spans="1:3" ht="13.5">
      <c r="A542" s="55"/>
      <c r="B542" s="58"/>
      <c r="C542" s="40"/>
    </row>
    <row r="543" spans="1:3" ht="13.5">
      <c r="A543" s="55"/>
      <c r="B543" s="58"/>
      <c r="C543" s="40"/>
    </row>
    <row r="544" spans="1:3" ht="13.5">
      <c r="A544" s="55"/>
      <c r="B544" s="58"/>
      <c r="C544" s="40"/>
    </row>
    <row r="545" spans="1:3" ht="13.5">
      <c r="A545" s="55"/>
      <c r="B545" s="58"/>
      <c r="C545" s="40"/>
    </row>
    <row r="546" spans="1:3" ht="13.5">
      <c r="A546" s="55"/>
      <c r="B546" s="58"/>
      <c r="C546" s="40"/>
    </row>
    <row r="547" spans="1:3" ht="13.5">
      <c r="A547" s="55"/>
      <c r="B547" s="58"/>
      <c r="C547" s="40"/>
    </row>
    <row r="548" spans="1:3" ht="13.5">
      <c r="A548" s="55"/>
      <c r="B548" s="58"/>
      <c r="C548" s="40"/>
    </row>
    <row r="549" spans="1:3" ht="13.5">
      <c r="A549" s="55"/>
      <c r="B549" s="58"/>
      <c r="C549" s="40"/>
    </row>
    <row r="550" spans="1:3" ht="13.5">
      <c r="A550" s="55"/>
      <c r="B550" s="58"/>
      <c r="C550" s="40"/>
    </row>
    <row r="551" spans="1:3" ht="13.5">
      <c r="A551" s="55"/>
      <c r="B551" s="58"/>
      <c r="C551" s="40"/>
    </row>
    <row r="552" spans="1:3" ht="13.5">
      <c r="A552" s="55"/>
      <c r="B552" s="58"/>
      <c r="C552" s="40"/>
    </row>
    <row r="553" spans="1:3" ht="13.5">
      <c r="A553" s="55"/>
      <c r="B553" s="58"/>
      <c r="C553" s="40"/>
    </row>
    <row r="554" spans="1:3" ht="13.5">
      <c r="A554" s="55"/>
      <c r="B554" s="58"/>
      <c r="C554" s="40"/>
    </row>
    <row r="555" spans="1:3" ht="13.5">
      <c r="A555" s="55"/>
      <c r="B555" s="58"/>
      <c r="C555" s="40"/>
    </row>
    <row r="556" spans="1:3" ht="13.5">
      <c r="A556" s="55"/>
      <c r="B556" s="58"/>
      <c r="C556" s="40"/>
    </row>
    <row r="557" spans="1:3" ht="13.5">
      <c r="A557" s="55"/>
      <c r="B557" s="58"/>
      <c r="C557" s="40"/>
    </row>
    <row r="558" spans="1:3" ht="13.5">
      <c r="A558" s="55"/>
      <c r="B558" s="58"/>
      <c r="C558" s="40"/>
    </row>
    <row r="559" spans="1:3" ht="13.5">
      <c r="A559" s="55"/>
      <c r="B559" s="58"/>
      <c r="C559" s="40"/>
    </row>
    <row r="560" spans="1:3" ht="13.5">
      <c r="A560" s="55"/>
      <c r="B560" s="58"/>
      <c r="C560" s="40"/>
    </row>
    <row r="561" spans="1:3" ht="13.5">
      <c r="A561" s="55"/>
      <c r="B561" s="58"/>
      <c r="C561" s="40"/>
    </row>
    <row r="562" spans="1:3" ht="13.5">
      <c r="A562" s="55"/>
      <c r="B562" s="58"/>
      <c r="C562" s="40"/>
    </row>
    <row r="563" spans="1:3" ht="13.5">
      <c r="A563" s="55"/>
      <c r="B563" s="58"/>
      <c r="C563" s="40"/>
    </row>
    <row r="564" spans="1:3" ht="13.5">
      <c r="A564" s="55"/>
      <c r="B564" s="58"/>
      <c r="C564" s="40"/>
    </row>
    <row r="565" spans="1:3" ht="13.5">
      <c r="A565" s="55"/>
      <c r="B565" s="58"/>
      <c r="C565" s="40"/>
    </row>
    <row r="566" spans="1:3" ht="13.5">
      <c r="A566" s="55"/>
      <c r="B566" s="58"/>
      <c r="C566" s="40"/>
    </row>
    <row r="567" spans="1:3" ht="13.5">
      <c r="A567" s="55"/>
      <c r="B567" s="58"/>
      <c r="C567" s="40"/>
    </row>
    <row r="568" spans="1:3" ht="13.5">
      <c r="A568" s="55"/>
      <c r="B568" s="58"/>
      <c r="C568" s="40"/>
    </row>
    <row r="569" spans="1:3" ht="13.5">
      <c r="A569" s="55"/>
      <c r="B569" s="58"/>
      <c r="C569" s="40"/>
    </row>
    <row r="570" spans="1:3" ht="13.5">
      <c r="A570" s="55"/>
      <c r="B570" s="58"/>
      <c r="C570" s="40"/>
    </row>
    <row r="571" spans="1:3" ht="13.5">
      <c r="A571" s="55"/>
      <c r="B571" s="58"/>
      <c r="C571" s="40"/>
    </row>
    <row r="572" spans="1:3" ht="13.5">
      <c r="A572" s="55"/>
      <c r="B572" s="58"/>
      <c r="C572" s="40"/>
    </row>
    <row r="573" spans="1:3" ht="13.5">
      <c r="A573" s="55"/>
      <c r="B573" s="58"/>
      <c r="C573" s="40"/>
    </row>
    <row r="574" spans="1:3" ht="13.5">
      <c r="A574" s="55"/>
      <c r="B574" s="58"/>
      <c r="C574" s="40"/>
    </row>
    <row r="575" spans="1:3" ht="13.5">
      <c r="A575" s="55"/>
      <c r="B575" s="58"/>
      <c r="C575" s="40"/>
    </row>
    <row r="576" spans="1:3" ht="13.5">
      <c r="A576" s="55"/>
      <c r="B576" s="58"/>
      <c r="C576" s="40"/>
    </row>
    <row r="577" spans="1:3" ht="13.5">
      <c r="A577" s="55"/>
      <c r="B577" s="58"/>
      <c r="C577" s="40"/>
    </row>
    <row r="578" spans="1:3" ht="13.5">
      <c r="A578" s="55"/>
      <c r="B578" s="58"/>
      <c r="C578" s="40"/>
    </row>
    <row r="579" spans="1:3" ht="13.5">
      <c r="A579" s="55"/>
      <c r="B579" s="58"/>
      <c r="C579" s="40"/>
    </row>
    <row r="580" spans="1:3" ht="13.5">
      <c r="A580" s="55"/>
      <c r="B580" s="58"/>
      <c r="C580" s="40"/>
    </row>
    <row r="581" spans="1:3" ht="13.5">
      <c r="A581" s="55"/>
      <c r="B581" s="58"/>
      <c r="C581" s="40"/>
    </row>
    <row r="582" spans="1:3" ht="13.5">
      <c r="A582" s="55"/>
      <c r="B582" s="58"/>
      <c r="C582" s="40"/>
    </row>
    <row r="583" spans="1:3" ht="13.5">
      <c r="A583" s="55"/>
      <c r="B583" s="58"/>
      <c r="C583" s="40"/>
    </row>
    <row r="584" spans="1:3" ht="13.5">
      <c r="A584" s="55"/>
      <c r="B584" s="58"/>
      <c r="C584" s="40"/>
    </row>
    <row r="585" spans="1:3" ht="13.5">
      <c r="A585" s="55"/>
      <c r="B585" s="58"/>
      <c r="C585" s="40"/>
    </row>
    <row r="586" spans="1:3" ht="13.5">
      <c r="A586" s="55"/>
      <c r="B586" s="58"/>
      <c r="C586" s="40"/>
    </row>
    <row r="587" spans="1:3" ht="13.5">
      <c r="A587" s="55"/>
      <c r="B587" s="58"/>
      <c r="C587" s="40"/>
    </row>
    <row r="588" spans="1:3" ht="13.5">
      <c r="A588" s="55"/>
      <c r="B588" s="58"/>
      <c r="C588" s="40"/>
    </row>
    <row r="589" spans="1:3" ht="13.5">
      <c r="A589" s="55"/>
      <c r="B589" s="58"/>
      <c r="C589" s="40"/>
    </row>
    <row r="590" spans="1:3" ht="13.5">
      <c r="A590" s="55"/>
      <c r="B590" s="58"/>
      <c r="C590" s="40"/>
    </row>
    <row r="591" spans="1:3" ht="13.5">
      <c r="A591" s="55"/>
      <c r="B591" s="58"/>
      <c r="C591" s="40"/>
    </row>
    <row r="592" spans="1:3" ht="13.5">
      <c r="A592" s="55"/>
      <c r="B592" s="58"/>
      <c r="C592" s="40"/>
    </row>
    <row r="593" spans="1:3" ht="13.5">
      <c r="A593" s="55"/>
      <c r="B593" s="58"/>
      <c r="C593" s="40"/>
    </row>
    <row r="594" spans="1:3" ht="13.5">
      <c r="A594" s="55"/>
      <c r="B594" s="58"/>
      <c r="C594" s="40"/>
    </row>
    <row r="595" spans="1:3" ht="13.5">
      <c r="A595" s="55"/>
      <c r="B595" s="58"/>
      <c r="C595" s="40"/>
    </row>
    <row r="596" spans="1:3" ht="13.5">
      <c r="A596" s="55"/>
      <c r="B596" s="58"/>
      <c r="C596" s="40"/>
    </row>
    <row r="597" spans="1:3" ht="13.5">
      <c r="A597" s="55"/>
      <c r="B597" s="58"/>
      <c r="C597" s="40"/>
    </row>
    <row r="598" spans="1:3" ht="13.5">
      <c r="A598" s="55"/>
      <c r="B598" s="58"/>
      <c r="C598" s="40"/>
    </row>
    <row r="599" spans="1:3" ht="13.5">
      <c r="A599" s="55"/>
      <c r="B599" s="58"/>
      <c r="C599" s="40"/>
    </row>
    <row r="600" spans="1:3" ht="13.5">
      <c r="A600" s="55"/>
      <c r="B600" s="58"/>
      <c r="C600" s="40"/>
    </row>
    <row r="601" spans="1:3" ht="13.5">
      <c r="A601" s="55"/>
      <c r="B601" s="58"/>
      <c r="C601" s="40"/>
    </row>
    <row r="602" spans="1:3" ht="13.5">
      <c r="A602" s="55"/>
      <c r="B602" s="58"/>
      <c r="C602" s="40"/>
    </row>
  </sheetData>
  <sheetProtection password="D85B" sheet="1"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00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9.00390625" style="30" customWidth="1"/>
    <col min="2" max="2" width="7.125" style="30" bestFit="1" customWidth="1"/>
    <col min="3" max="3" width="16.125" style="41" bestFit="1" customWidth="1"/>
    <col min="4" max="16384" width="9.00390625" style="30" customWidth="1"/>
  </cols>
  <sheetData>
    <row r="1" spans="1:3" ht="15" customHeight="1">
      <c r="A1" s="29" t="s">
        <v>43</v>
      </c>
      <c r="B1" s="29" t="s">
        <v>47</v>
      </c>
      <c r="C1" s="40" t="s">
        <v>48</v>
      </c>
    </row>
    <row r="2" spans="1:3" ht="13.5">
      <c r="A2" s="29" t="s">
        <v>1328</v>
      </c>
      <c r="B2" s="32" t="s">
        <v>49</v>
      </c>
      <c r="C2" s="40" t="s">
        <v>1329</v>
      </c>
    </row>
    <row r="3" spans="1:3" ht="13.5">
      <c r="A3" s="29" t="s">
        <v>1330</v>
      </c>
      <c r="B3" s="32" t="s">
        <v>49</v>
      </c>
      <c r="C3" s="50" t="s">
        <v>186</v>
      </c>
    </row>
    <row r="4" spans="1:3" ht="13.5">
      <c r="A4" s="31" t="s">
        <v>1331</v>
      </c>
      <c r="B4" s="32" t="s">
        <v>49</v>
      </c>
      <c r="C4" s="40" t="s">
        <v>1332</v>
      </c>
    </row>
    <row r="5" spans="1:3" ht="13.5">
      <c r="A5" s="31" t="s">
        <v>1333</v>
      </c>
      <c r="B5" s="32" t="s">
        <v>49</v>
      </c>
      <c r="C5" s="40" t="s">
        <v>1334</v>
      </c>
    </row>
    <row r="6" spans="1:3" ht="13.5">
      <c r="A6" s="31" t="s">
        <v>1335</v>
      </c>
      <c r="B6" s="32" t="s">
        <v>49</v>
      </c>
      <c r="C6" s="40" t="s">
        <v>184</v>
      </c>
    </row>
    <row r="7" spans="1:3" ht="13.5">
      <c r="A7" s="31" t="s">
        <v>1336</v>
      </c>
      <c r="B7" s="32" t="s">
        <v>49</v>
      </c>
      <c r="C7" s="40" t="s">
        <v>1337</v>
      </c>
    </row>
    <row r="8" spans="1:3" ht="13.5">
      <c r="A8" s="31" t="s">
        <v>1338</v>
      </c>
      <c r="B8" s="32" t="s">
        <v>49</v>
      </c>
      <c r="C8" s="40" t="s">
        <v>185</v>
      </c>
    </row>
    <row r="9" spans="1:3" ht="13.5">
      <c r="A9" s="31" t="s">
        <v>1339</v>
      </c>
      <c r="B9" s="32" t="s">
        <v>49</v>
      </c>
      <c r="C9" s="40" t="s">
        <v>1340</v>
      </c>
    </row>
    <row r="10" spans="1:3" ht="13.5">
      <c r="A10" s="31" t="s">
        <v>1341</v>
      </c>
      <c r="B10" s="32" t="s">
        <v>49</v>
      </c>
      <c r="C10" s="44" t="s">
        <v>1342</v>
      </c>
    </row>
    <row r="11" spans="1:3" ht="15" customHeight="1">
      <c r="A11" s="31" t="s">
        <v>1343</v>
      </c>
      <c r="B11" s="32" t="s">
        <v>49</v>
      </c>
      <c r="C11" s="44" t="s">
        <v>1344</v>
      </c>
    </row>
    <row r="12" spans="1:3" ht="15" customHeight="1">
      <c r="A12" s="31" t="s">
        <v>1345</v>
      </c>
      <c r="B12" s="32" t="s">
        <v>49</v>
      </c>
      <c r="C12" s="44" t="s">
        <v>1346</v>
      </c>
    </row>
    <row r="13" spans="1:3" ht="13.5">
      <c r="A13" s="31" t="s">
        <v>1347</v>
      </c>
      <c r="B13" s="32" t="s">
        <v>49</v>
      </c>
      <c r="C13" s="44" t="s">
        <v>1348</v>
      </c>
    </row>
    <row r="14" spans="1:3" ht="13.5">
      <c r="A14" s="29" t="s">
        <v>1349</v>
      </c>
      <c r="B14" s="32" t="s">
        <v>49</v>
      </c>
      <c r="C14" s="40" t="s">
        <v>1350</v>
      </c>
    </row>
    <row r="15" spans="1:3" ht="13.5">
      <c r="A15" s="31" t="s">
        <v>1351</v>
      </c>
      <c r="B15" s="32" t="s">
        <v>49</v>
      </c>
      <c r="C15" s="44" t="s">
        <v>1352</v>
      </c>
    </row>
    <row r="16" spans="1:3" ht="13.5">
      <c r="A16" s="31" t="s">
        <v>1353</v>
      </c>
      <c r="B16" s="32" t="s">
        <v>49</v>
      </c>
      <c r="C16" s="44" t="s">
        <v>1354</v>
      </c>
    </row>
    <row r="17" spans="1:3" ht="13.5">
      <c r="A17" s="31" t="s">
        <v>1355</v>
      </c>
      <c r="B17" s="32" t="s">
        <v>49</v>
      </c>
      <c r="C17" s="49" t="s">
        <v>1356</v>
      </c>
    </row>
    <row r="18" spans="1:3" ht="13.5">
      <c r="A18" s="31" t="s">
        <v>1357</v>
      </c>
      <c r="B18" s="32" t="s">
        <v>49</v>
      </c>
      <c r="C18" s="49" t="s">
        <v>1358</v>
      </c>
    </row>
    <row r="19" spans="1:3" ht="13.5">
      <c r="A19" s="31" t="s">
        <v>1359</v>
      </c>
      <c r="B19" s="32" t="s">
        <v>49</v>
      </c>
      <c r="C19" s="49" t="s">
        <v>1360</v>
      </c>
    </row>
    <row r="20" spans="1:3" ht="13.5">
      <c r="A20" s="29" t="s">
        <v>1142</v>
      </c>
      <c r="B20" s="32" t="s">
        <v>50</v>
      </c>
      <c r="C20" s="40" t="s">
        <v>188</v>
      </c>
    </row>
    <row r="21" spans="1:3" ht="13.5">
      <c r="A21" s="29" t="s">
        <v>1143</v>
      </c>
      <c r="B21" s="32" t="s">
        <v>50</v>
      </c>
      <c r="C21" s="40" t="s">
        <v>1144</v>
      </c>
    </row>
    <row r="22" spans="1:3" ht="13.5">
      <c r="A22" s="29" t="s">
        <v>1145</v>
      </c>
      <c r="B22" s="32" t="s">
        <v>50</v>
      </c>
      <c r="C22" s="40" t="s">
        <v>187</v>
      </c>
    </row>
    <row r="23" spans="1:3" ht="13.5">
      <c r="A23" s="29" t="s">
        <v>1146</v>
      </c>
      <c r="B23" s="32" t="s">
        <v>50</v>
      </c>
      <c r="C23" s="40" t="s">
        <v>1147</v>
      </c>
    </row>
    <row r="24" spans="1:3" ht="13.5">
      <c r="A24" s="29" t="s">
        <v>1148</v>
      </c>
      <c r="B24" s="32" t="s">
        <v>50</v>
      </c>
      <c r="C24" s="40" t="s">
        <v>1149</v>
      </c>
    </row>
    <row r="25" spans="1:3" ht="13.5">
      <c r="A25" s="29" t="s">
        <v>1150</v>
      </c>
      <c r="B25" s="32" t="s">
        <v>50</v>
      </c>
      <c r="C25" s="40" t="s">
        <v>1151</v>
      </c>
    </row>
    <row r="26" spans="1:3" ht="13.5">
      <c r="A26" s="29" t="s">
        <v>1152</v>
      </c>
      <c r="B26" s="32" t="s">
        <v>50</v>
      </c>
      <c r="C26" s="40" t="s">
        <v>1153</v>
      </c>
    </row>
    <row r="27" spans="1:3" ht="13.5">
      <c r="A27" s="29" t="s">
        <v>1154</v>
      </c>
      <c r="B27" s="32" t="s">
        <v>50</v>
      </c>
      <c r="C27" s="40" t="s">
        <v>1155</v>
      </c>
    </row>
    <row r="28" spans="1:3" ht="15" customHeight="1">
      <c r="A28" s="29" t="s">
        <v>1156</v>
      </c>
      <c r="B28" s="32" t="s">
        <v>50</v>
      </c>
      <c r="C28" s="40" t="s">
        <v>1157</v>
      </c>
    </row>
    <row r="29" spans="1:3" ht="15" customHeight="1">
      <c r="A29" s="31" t="s">
        <v>1158</v>
      </c>
      <c r="B29" s="32" t="s">
        <v>50</v>
      </c>
      <c r="C29" s="42" t="s">
        <v>1159</v>
      </c>
    </row>
    <row r="30" spans="1:3" ht="15" customHeight="1">
      <c r="A30" s="31" t="s">
        <v>1160</v>
      </c>
      <c r="B30" s="32" t="s">
        <v>50</v>
      </c>
      <c r="C30" s="42" t="s">
        <v>1161</v>
      </c>
    </row>
    <row r="31" spans="1:3" ht="15" customHeight="1">
      <c r="A31" s="29" t="s">
        <v>1250</v>
      </c>
      <c r="B31" s="32" t="s">
        <v>51</v>
      </c>
      <c r="C31" s="40" t="s">
        <v>1251</v>
      </c>
    </row>
    <row r="32" spans="1:3" ht="13.5">
      <c r="A32" s="29" t="s">
        <v>1252</v>
      </c>
      <c r="B32" s="32" t="s">
        <v>51</v>
      </c>
      <c r="C32" s="40" t="s">
        <v>1253</v>
      </c>
    </row>
    <row r="33" spans="1:3" ht="13.5">
      <c r="A33" s="29" t="s">
        <v>1254</v>
      </c>
      <c r="B33" s="32" t="s">
        <v>51</v>
      </c>
      <c r="C33" s="40" t="s">
        <v>1255</v>
      </c>
    </row>
    <row r="34" spans="1:3" ht="13.5">
      <c r="A34" s="29" t="s">
        <v>1256</v>
      </c>
      <c r="B34" s="32" t="s">
        <v>51</v>
      </c>
      <c r="C34" s="40" t="s">
        <v>1257</v>
      </c>
    </row>
    <row r="35" spans="1:3" ht="13.5">
      <c r="A35" s="29" t="s">
        <v>1258</v>
      </c>
      <c r="B35" s="32" t="s">
        <v>51</v>
      </c>
      <c r="C35" s="40" t="s">
        <v>1259</v>
      </c>
    </row>
    <row r="36" spans="1:3" ht="13.5">
      <c r="A36" s="29" t="s">
        <v>1260</v>
      </c>
      <c r="B36" s="32" t="s">
        <v>51</v>
      </c>
      <c r="C36" s="40" t="s">
        <v>1261</v>
      </c>
    </row>
    <row r="37" spans="1:3" ht="15" customHeight="1">
      <c r="A37" s="29" t="s">
        <v>1262</v>
      </c>
      <c r="B37" s="32" t="s">
        <v>51</v>
      </c>
      <c r="C37" s="40" t="s">
        <v>1263</v>
      </c>
    </row>
    <row r="38" spans="1:3" ht="15" customHeight="1">
      <c r="A38" s="29" t="s">
        <v>1264</v>
      </c>
      <c r="B38" s="32" t="s">
        <v>51</v>
      </c>
      <c r="C38" s="40" t="s">
        <v>1265</v>
      </c>
    </row>
    <row r="39" spans="1:3" ht="15" customHeight="1">
      <c r="A39" s="29" t="s">
        <v>1266</v>
      </c>
      <c r="B39" s="32" t="s">
        <v>51</v>
      </c>
      <c r="C39" s="40" t="s">
        <v>1267</v>
      </c>
    </row>
    <row r="40" spans="1:3" ht="15" customHeight="1">
      <c r="A40" s="29" t="s">
        <v>1268</v>
      </c>
      <c r="B40" s="32" t="s">
        <v>51</v>
      </c>
      <c r="C40" s="40" t="s">
        <v>1269</v>
      </c>
    </row>
    <row r="41" spans="1:3" ht="13.5">
      <c r="A41" s="29" t="s">
        <v>1270</v>
      </c>
      <c r="B41" s="32" t="s">
        <v>51</v>
      </c>
      <c r="C41" s="40" t="s">
        <v>1271</v>
      </c>
    </row>
    <row r="42" spans="1:3" ht="13.5">
      <c r="A42" s="29" t="s">
        <v>1272</v>
      </c>
      <c r="B42" s="32" t="s">
        <v>51</v>
      </c>
      <c r="C42" s="40" t="s">
        <v>1273</v>
      </c>
    </row>
    <row r="43" spans="1:3" ht="13.5">
      <c r="A43" s="29" t="s">
        <v>1274</v>
      </c>
      <c r="B43" s="32" t="s">
        <v>51</v>
      </c>
      <c r="C43" s="40" t="s">
        <v>1275</v>
      </c>
    </row>
    <row r="44" spans="1:3" ht="13.5">
      <c r="A44" s="29" t="s">
        <v>1276</v>
      </c>
      <c r="B44" s="32" t="s">
        <v>51</v>
      </c>
      <c r="C44" s="40" t="s">
        <v>1277</v>
      </c>
    </row>
    <row r="45" spans="1:3" ht="13.5">
      <c r="A45" s="29" t="s">
        <v>1278</v>
      </c>
      <c r="B45" s="32" t="s">
        <v>51</v>
      </c>
      <c r="C45" s="50" t="s">
        <v>1279</v>
      </c>
    </row>
    <row r="46" spans="1:3" ht="13.5">
      <c r="A46" s="31" t="s">
        <v>1280</v>
      </c>
      <c r="B46" s="32" t="s">
        <v>51</v>
      </c>
      <c r="C46" s="44" t="s">
        <v>1281</v>
      </c>
    </row>
    <row r="47" spans="1:3" ht="13.5">
      <c r="A47" s="31" t="s">
        <v>1433</v>
      </c>
      <c r="B47" s="32" t="s">
        <v>52</v>
      </c>
      <c r="C47" s="45" t="s">
        <v>190</v>
      </c>
    </row>
    <row r="48" spans="1:3" ht="13.5">
      <c r="A48" s="31" t="s">
        <v>1434</v>
      </c>
      <c r="B48" s="32" t="s">
        <v>52</v>
      </c>
      <c r="C48" s="45" t="s">
        <v>191</v>
      </c>
    </row>
    <row r="49" spans="1:3" ht="13.5">
      <c r="A49" s="31" t="s">
        <v>1435</v>
      </c>
      <c r="B49" s="32" t="s">
        <v>52</v>
      </c>
      <c r="C49" s="45" t="s">
        <v>189</v>
      </c>
    </row>
    <row r="50" spans="1:3" ht="13.5">
      <c r="A50" s="31" t="s">
        <v>1436</v>
      </c>
      <c r="B50" s="32" t="s">
        <v>52</v>
      </c>
      <c r="C50" s="44" t="s">
        <v>1437</v>
      </c>
    </row>
    <row r="51" spans="1:3" ht="13.5">
      <c r="A51" s="31" t="s">
        <v>1438</v>
      </c>
      <c r="B51" s="32" t="s">
        <v>52</v>
      </c>
      <c r="C51" s="44" t="s">
        <v>1439</v>
      </c>
    </row>
    <row r="52" spans="1:3" ht="13.5">
      <c r="A52" s="31" t="s">
        <v>1440</v>
      </c>
      <c r="B52" s="32" t="s">
        <v>52</v>
      </c>
      <c r="C52" s="44" t="s">
        <v>1441</v>
      </c>
    </row>
    <row r="53" spans="1:3" ht="13.5">
      <c r="A53" s="29" t="s">
        <v>1442</v>
      </c>
      <c r="B53" s="32" t="s">
        <v>52</v>
      </c>
      <c r="C53" s="40" t="s">
        <v>1443</v>
      </c>
    </row>
    <row r="54" spans="1:3" ht="13.5">
      <c r="A54" s="29" t="s">
        <v>1444</v>
      </c>
      <c r="B54" s="32" t="s">
        <v>52</v>
      </c>
      <c r="C54" s="40" t="s">
        <v>1445</v>
      </c>
    </row>
    <row r="55" spans="1:3" ht="13.5">
      <c r="A55" s="29" t="s">
        <v>1446</v>
      </c>
      <c r="B55" s="32" t="s">
        <v>52</v>
      </c>
      <c r="C55" s="40" t="s">
        <v>1447</v>
      </c>
    </row>
    <row r="56" spans="1:3" ht="13.5">
      <c r="A56" s="29" t="s">
        <v>1448</v>
      </c>
      <c r="B56" s="32" t="s">
        <v>52</v>
      </c>
      <c r="C56" s="40" t="s">
        <v>1449</v>
      </c>
    </row>
    <row r="57" spans="1:3" ht="13.5">
      <c r="A57" s="31" t="s">
        <v>1450</v>
      </c>
      <c r="B57" s="32" t="s">
        <v>52</v>
      </c>
      <c r="C57" s="44" t="s">
        <v>1451</v>
      </c>
    </row>
    <row r="58" spans="1:3" ht="13.5">
      <c r="A58" s="31" t="s">
        <v>1452</v>
      </c>
      <c r="B58" s="32" t="s">
        <v>52</v>
      </c>
      <c r="C58" s="44" t="s">
        <v>1453</v>
      </c>
    </row>
    <row r="59" spans="1:3" ht="13.5">
      <c r="A59" s="31" t="s">
        <v>1454</v>
      </c>
      <c r="B59" s="32" t="s">
        <v>52</v>
      </c>
      <c r="C59" s="44" t="s">
        <v>1455</v>
      </c>
    </row>
    <row r="60" spans="1:3" ht="13.5">
      <c r="A60" s="31" t="s">
        <v>1456</v>
      </c>
      <c r="B60" s="32" t="s">
        <v>52</v>
      </c>
      <c r="C60" s="44" t="s">
        <v>1457</v>
      </c>
    </row>
    <row r="61" spans="1:3" ht="13.5">
      <c r="A61" s="31" t="s">
        <v>1458</v>
      </c>
      <c r="B61" s="32" t="s">
        <v>52</v>
      </c>
      <c r="C61" s="44" t="s">
        <v>1459</v>
      </c>
    </row>
    <row r="62" spans="1:3" ht="13.5">
      <c r="A62" s="31" t="s">
        <v>1520</v>
      </c>
      <c r="B62" s="32" t="s">
        <v>12</v>
      </c>
      <c r="C62" s="44" t="s">
        <v>192</v>
      </c>
    </row>
    <row r="63" spans="1:3" ht="13.5">
      <c r="A63" s="31" t="s">
        <v>1521</v>
      </c>
      <c r="B63" s="32" t="s">
        <v>12</v>
      </c>
      <c r="C63" s="44" t="s">
        <v>201</v>
      </c>
    </row>
    <row r="64" spans="1:3" ht="13.5">
      <c r="A64" s="31" t="s">
        <v>1522</v>
      </c>
      <c r="B64" s="32" t="s">
        <v>12</v>
      </c>
      <c r="C64" s="44" t="s">
        <v>193</v>
      </c>
    </row>
    <row r="65" spans="1:3" ht="13.5">
      <c r="A65" s="31" t="s">
        <v>1523</v>
      </c>
      <c r="B65" s="32" t="s">
        <v>12</v>
      </c>
      <c r="C65" s="40" t="s">
        <v>194</v>
      </c>
    </row>
    <row r="66" spans="1:3" ht="13.5">
      <c r="A66" s="31" t="s">
        <v>1524</v>
      </c>
      <c r="B66" s="32" t="s">
        <v>12</v>
      </c>
      <c r="C66" s="40" t="s">
        <v>202</v>
      </c>
    </row>
    <row r="67" spans="1:3" ht="13.5">
      <c r="A67" s="31" t="s">
        <v>1525</v>
      </c>
      <c r="B67" s="32" t="s">
        <v>12</v>
      </c>
      <c r="C67" s="40" t="s">
        <v>198</v>
      </c>
    </row>
    <row r="68" spans="1:3" ht="13.5">
      <c r="A68" s="31" t="s">
        <v>1526</v>
      </c>
      <c r="B68" s="32" t="s">
        <v>12</v>
      </c>
      <c r="C68" s="40" t="s">
        <v>197</v>
      </c>
    </row>
    <row r="69" spans="1:3" ht="13.5">
      <c r="A69" s="29" t="s">
        <v>1527</v>
      </c>
      <c r="B69" s="32" t="s">
        <v>12</v>
      </c>
      <c r="C69" s="40" t="s">
        <v>200</v>
      </c>
    </row>
    <row r="70" spans="1:3" ht="13.5">
      <c r="A70" s="29" t="s">
        <v>1528</v>
      </c>
      <c r="B70" s="32" t="s">
        <v>12</v>
      </c>
      <c r="C70" s="40" t="s">
        <v>203</v>
      </c>
    </row>
    <row r="71" spans="1:3" ht="13.5">
      <c r="A71" s="29" t="s">
        <v>1529</v>
      </c>
      <c r="B71" s="32" t="s">
        <v>12</v>
      </c>
      <c r="C71" s="40" t="s">
        <v>204</v>
      </c>
    </row>
    <row r="72" spans="1:3" ht="13.5">
      <c r="A72" s="31" t="s">
        <v>1530</v>
      </c>
      <c r="B72" s="32" t="s">
        <v>12</v>
      </c>
      <c r="C72" s="44" t="s">
        <v>195</v>
      </c>
    </row>
    <row r="73" spans="1:3" ht="13.5">
      <c r="A73" s="31" t="s">
        <v>1531</v>
      </c>
      <c r="B73" s="32" t="s">
        <v>12</v>
      </c>
      <c r="C73" s="44" t="s">
        <v>206</v>
      </c>
    </row>
    <row r="74" spans="1:3" ht="13.5">
      <c r="A74" s="29" t="s">
        <v>1532</v>
      </c>
      <c r="B74" s="32" t="s">
        <v>12</v>
      </c>
      <c r="C74" s="40" t="s">
        <v>199</v>
      </c>
    </row>
    <row r="75" spans="1:3" ht="13.5">
      <c r="A75" s="29" t="s">
        <v>1533</v>
      </c>
      <c r="B75" s="32" t="s">
        <v>12</v>
      </c>
      <c r="C75" s="40" t="s">
        <v>196</v>
      </c>
    </row>
    <row r="76" spans="1:3" ht="13.5">
      <c r="A76" s="29" t="s">
        <v>1534</v>
      </c>
      <c r="B76" s="32" t="s">
        <v>12</v>
      </c>
      <c r="C76" s="40" t="s">
        <v>205</v>
      </c>
    </row>
    <row r="77" spans="1:3" ht="13.5">
      <c r="A77" s="29" t="s">
        <v>1535</v>
      </c>
      <c r="B77" s="32" t="s">
        <v>12</v>
      </c>
      <c r="C77" s="40" t="s">
        <v>207</v>
      </c>
    </row>
    <row r="78" spans="1:3" ht="13.5">
      <c r="A78" s="29" t="s">
        <v>1536</v>
      </c>
      <c r="B78" s="32" t="s">
        <v>12</v>
      </c>
      <c r="C78" s="40" t="s">
        <v>1537</v>
      </c>
    </row>
    <row r="79" spans="1:3" ht="13.5">
      <c r="A79" s="29" t="s">
        <v>1538</v>
      </c>
      <c r="B79" s="32" t="s">
        <v>12</v>
      </c>
      <c r="C79" s="40" t="s">
        <v>1539</v>
      </c>
    </row>
    <row r="80" spans="1:3" ht="13.5">
      <c r="A80" s="31" t="s">
        <v>1540</v>
      </c>
      <c r="B80" s="32" t="s">
        <v>12</v>
      </c>
      <c r="C80" s="44" t="s">
        <v>1541</v>
      </c>
    </row>
    <row r="81" spans="1:3" ht="13.5">
      <c r="A81" s="31" t="s">
        <v>1542</v>
      </c>
      <c r="B81" s="32" t="s">
        <v>12</v>
      </c>
      <c r="C81" s="44" t="s">
        <v>1543</v>
      </c>
    </row>
    <row r="82" spans="1:3" ht="13.5">
      <c r="A82" s="31" t="s">
        <v>1544</v>
      </c>
      <c r="B82" s="32" t="s">
        <v>12</v>
      </c>
      <c r="C82" s="44" t="s">
        <v>1545</v>
      </c>
    </row>
    <row r="83" spans="1:3" ht="13.5">
      <c r="A83" s="31" t="s">
        <v>1546</v>
      </c>
      <c r="B83" s="32" t="s">
        <v>12</v>
      </c>
      <c r="C83" s="44" t="s">
        <v>1547</v>
      </c>
    </row>
    <row r="84" spans="1:3" ht="13.5">
      <c r="A84" s="31" t="s">
        <v>1548</v>
      </c>
      <c r="B84" s="32" t="s">
        <v>12</v>
      </c>
      <c r="C84" s="45" t="s">
        <v>1549</v>
      </c>
    </row>
    <row r="85" spans="1:3" ht="13.5">
      <c r="A85" s="31" t="s">
        <v>1550</v>
      </c>
      <c r="B85" s="32" t="s">
        <v>12</v>
      </c>
      <c r="C85" s="49" t="s">
        <v>1551</v>
      </c>
    </row>
    <row r="86" spans="1:3" ht="13.5">
      <c r="A86" s="29" t="s">
        <v>1552</v>
      </c>
      <c r="B86" s="32" t="s">
        <v>12</v>
      </c>
      <c r="C86" s="40" t="s">
        <v>1553</v>
      </c>
    </row>
    <row r="87" spans="1:3" ht="13.5">
      <c r="A87" s="31" t="s">
        <v>1554</v>
      </c>
      <c r="B87" s="32" t="s">
        <v>12</v>
      </c>
      <c r="C87" s="45" t="s">
        <v>1555</v>
      </c>
    </row>
    <row r="88" spans="1:3" ht="13.5">
      <c r="A88" s="31" t="s">
        <v>1556</v>
      </c>
      <c r="B88" s="32" t="s">
        <v>12</v>
      </c>
      <c r="C88" s="46" t="s">
        <v>1557</v>
      </c>
    </row>
    <row r="89" spans="1:3" ht="13.5">
      <c r="A89" s="31" t="s">
        <v>1558</v>
      </c>
      <c r="B89" s="32" t="s">
        <v>12</v>
      </c>
      <c r="C89" s="44" t="s">
        <v>1559</v>
      </c>
    </row>
    <row r="90" spans="1:3" ht="13.5">
      <c r="A90" s="31" t="s">
        <v>1560</v>
      </c>
      <c r="B90" s="32" t="s">
        <v>12</v>
      </c>
      <c r="C90" s="44" t="s">
        <v>1561</v>
      </c>
    </row>
    <row r="91" spans="1:3" ht="13.5">
      <c r="A91" s="31" t="s">
        <v>1562</v>
      </c>
      <c r="B91" s="32" t="s">
        <v>12</v>
      </c>
      <c r="C91" s="44" t="s">
        <v>1563</v>
      </c>
    </row>
    <row r="92" spans="1:3" ht="13.5">
      <c r="A92" s="29" t="s">
        <v>1235</v>
      </c>
      <c r="B92" s="32" t="s">
        <v>53</v>
      </c>
      <c r="C92" s="40" t="s">
        <v>208</v>
      </c>
    </row>
    <row r="93" spans="1:3" ht="13.5">
      <c r="A93" s="29" t="s">
        <v>1236</v>
      </c>
      <c r="B93" s="32" t="s">
        <v>53</v>
      </c>
      <c r="C93" s="40" t="s">
        <v>1237</v>
      </c>
    </row>
    <row r="94" spans="1:3" ht="15" customHeight="1">
      <c r="A94" s="29" t="s">
        <v>1238</v>
      </c>
      <c r="B94" s="32" t="s">
        <v>53</v>
      </c>
      <c r="C94" s="40" t="s">
        <v>10</v>
      </c>
    </row>
    <row r="95" spans="1:3" ht="15" customHeight="1">
      <c r="A95" s="29" t="s">
        <v>1239</v>
      </c>
      <c r="B95" s="32" t="s">
        <v>53</v>
      </c>
      <c r="C95" s="40" t="s">
        <v>209</v>
      </c>
    </row>
    <row r="96" spans="1:3" ht="13.5">
      <c r="A96" s="29" t="s">
        <v>1240</v>
      </c>
      <c r="B96" s="32" t="s">
        <v>53</v>
      </c>
      <c r="C96" s="40" t="s">
        <v>1241</v>
      </c>
    </row>
    <row r="97" spans="1:3" ht="15" customHeight="1">
      <c r="A97" s="29" t="s">
        <v>1242</v>
      </c>
      <c r="B97" s="32" t="s">
        <v>53</v>
      </c>
      <c r="C97" s="40" t="s">
        <v>1243</v>
      </c>
    </row>
    <row r="98" spans="1:3" ht="15" customHeight="1">
      <c r="A98" s="29" t="s">
        <v>1244</v>
      </c>
      <c r="B98" s="32" t="s">
        <v>53</v>
      </c>
      <c r="C98" s="40" t="s">
        <v>1245</v>
      </c>
    </row>
    <row r="99" spans="1:3" ht="13.5">
      <c r="A99" s="29" t="s">
        <v>1246</v>
      </c>
      <c r="B99" s="32" t="s">
        <v>53</v>
      </c>
      <c r="C99" s="40" t="s">
        <v>1247</v>
      </c>
    </row>
    <row r="100" spans="1:3" ht="13.5">
      <c r="A100" s="29" t="s">
        <v>1248</v>
      </c>
      <c r="B100" s="32" t="s">
        <v>53</v>
      </c>
      <c r="C100" s="40" t="s">
        <v>1249</v>
      </c>
    </row>
    <row r="101" spans="1:3" ht="13.5">
      <c r="A101" s="31" t="s">
        <v>1588</v>
      </c>
      <c r="B101" s="32" t="s">
        <v>53</v>
      </c>
      <c r="C101" s="44" t="s">
        <v>1589</v>
      </c>
    </row>
    <row r="102" spans="1:3" ht="13.5">
      <c r="A102" s="31" t="s">
        <v>1590</v>
      </c>
      <c r="B102" s="32" t="s">
        <v>53</v>
      </c>
      <c r="C102" s="44" t="s">
        <v>1591</v>
      </c>
    </row>
    <row r="103" spans="1:3" ht="13.5">
      <c r="A103" s="29" t="s">
        <v>1390</v>
      </c>
      <c r="B103" s="32" t="s">
        <v>54</v>
      </c>
      <c r="C103" s="40" t="s">
        <v>1391</v>
      </c>
    </row>
    <row r="104" spans="1:3" ht="13.5">
      <c r="A104" s="29" t="s">
        <v>1392</v>
      </c>
      <c r="B104" s="32" t="s">
        <v>54</v>
      </c>
      <c r="C104" s="40" t="s">
        <v>1393</v>
      </c>
    </row>
    <row r="105" spans="1:3" ht="13.5">
      <c r="A105" s="29" t="s">
        <v>1394</v>
      </c>
      <c r="B105" s="32" t="s">
        <v>54</v>
      </c>
      <c r="C105" s="40" t="s">
        <v>1395</v>
      </c>
    </row>
    <row r="106" spans="1:3" ht="13.5">
      <c r="A106" s="29" t="s">
        <v>1396</v>
      </c>
      <c r="B106" s="32" t="s">
        <v>54</v>
      </c>
      <c r="C106" s="40" t="s">
        <v>1397</v>
      </c>
    </row>
    <row r="107" spans="1:3" ht="13.5">
      <c r="A107" s="31" t="s">
        <v>1398</v>
      </c>
      <c r="B107" s="32" t="s">
        <v>54</v>
      </c>
      <c r="C107" s="44" t="s">
        <v>1399</v>
      </c>
    </row>
    <row r="108" spans="1:3" ht="13.5">
      <c r="A108" s="31" t="s">
        <v>1400</v>
      </c>
      <c r="B108" s="32" t="s">
        <v>54</v>
      </c>
      <c r="C108" s="40" t="s">
        <v>1401</v>
      </c>
    </row>
    <row r="109" spans="1:3" ht="13.5">
      <c r="A109" s="31" t="s">
        <v>1402</v>
      </c>
      <c r="B109" s="32" t="s">
        <v>54</v>
      </c>
      <c r="C109" s="40" t="s">
        <v>1403</v>
      </c>
    </row>
    <row r="110" spans="1:3" ht="13.5">
      <c r="A110" s="31" t="s">
        <v>1404</v>
      </c>
      <c r="B110" s="32" t="s">
        <v>54</v>
      </c>
      <c r="C110" s="40" t="s">
        <v>1405</v>
      </c>
    </row>
    <row r="111" spans="1:3" ht="13.5">
      <c r="A111" s="31" t="s">
        <v>1406</v>
      </c>
      <c r="B111" s="32" t="s">
        <v>54</v>
      </c>
      <c r="C111" s="44" t="s">
        <v>1407</v>
      </c>
    </row>
    <row r="112" spans="1:3" ht="15" customHeight="1">
      <c r="A112" s="31" t="s">
        <v>1408</v>
      </c>
      <c r="B112" s="32" t="s">
        <v>54</v>
      </c>
      <c r="C112" s="44" t="s">
        <v>1409</v>
      </c>
    </row>
    <row r="113" spans="1:3" ht="13.5">
      <c r="A113" s="31" t="s">
        <v>1410</v>
      </c>
      <c r="B113" s="32" t="s">
        <v>54</v>
      </c>
      <c r="C113" s="44" t="s">
        <v>1411</v>
      </c>
    </row>
    <row r="114" spans="1:3" ht="15" customHeight="1">
      <c r="A114" s="29" t="s">
        <v>1376</v>
      </c>
      <c r="B114" s="32" t="s">
        <v>210</v>
      </c>
      <c r="C114" s="40" t="s">
        <v>1377</v>
      </c>
    </row>
    <row r="115" spans="1:3" ht="15" customHeight="1">
      <c r="A115" s="29" t="s">
        <v>1378</v>
      </c>
      <c r="B115" s="32" t="s">
        <v>210</v>
      </c>
      <c r="C115" s="40" t="s">
        <v>1379</v>
      </c>
    </row>
    <row r="116" spans="1:3" ht="13.5">
      <c r="A116" s="29" t="s">
        <v>1380</v>
      </c>
      <c r="B116" s="32" t="s">
        <v>210</v>
      </c>
      <c r="C116" s="40" t="s">
        <v>1381</v>
      </c>
    </row>
    <row r="117" spans="1:3" ht="13.5">
      <c r="A117" s="29" t="s">
        <v>1382</v>
      </c>
      <c r="B117" s="32" t="s">
        <v>210</v>
      </c>
      <c r="C117" s="40" t="s">
        <v>1383</v>
      </c>
    </row>
    <row r="118" spans="1:3" ht="13.5">
      <c r="A118" s="31" t="s">
        <v>1384</v>
      </c>
      <c r="B118" s="32" t="s">
        <v>210</v>
      </c>
      <c r="C118" s="42" t="s">
        <v>1385</v>
      </c>
    </row>
    <row r="119" spans="1:3" ht="13.5">
      <c r="A119" s="29" t="s">
        <v>1386</v>
      </c>
      <c r="B119" s="32" t="s">
        <v>210</v>
      </c>
      <c r="C119" s="40" t="s">
        <v>1387</v>
      </c>
    </row>
    <row r="120" spans="1:3" ht="13.5">
      <c r="A120" s="29" t="s">
        <v>1388</v>
      </c>
      <c r="B120" s="32" t="s">
        <v>210</v>
      </c>
      <c r="C120" s="40" t="s">
        <v>1389</v>
      </c>
    </row>
    <row r="121" spans="1:3" ht="13.5">
      <c r="A121" s="29" t="s">
        <v>1300</v>
      </c>
      <c r="B121" s="32" t="s">
        <v>55</v>
      </c>
      <c r="C121" s="40" t="s">
        <v>1301</v>
      </c>
    </row>
    <row r="122" spans="1:3" ht="13.5">
      <c r="A122" s="29" t="s">
        <v>1302</v>
      </c>
      <c r="B122" s="32" t="s">
        <v>55</v>
      </c>
      <c r="C122" s="40" t="s">
        <v>1303</v>
      </c>
    </row>
    <row r="123" spans="1:3" ht="13.5">
      <c r="A123" s="29" t="s">
        <v>1304</v>
      </c>
      <c r="B123" s="32" t="s">
        <v>55</v>
      </c>
      <c r="C123" s="40" t="s">
        <v>1305</v>
      </c>
    </row>
    <row r="124" spans="1:3" ht="13.5">
      <c r="A124" s="31" t="s">
        <v>1306</v>
      </c>
      <c r="B124" s="32" t="s">
        <v>55</v>
      </c>
      <c r="C124" s="45" t="s">
        <v>1307</v>
      </c>
    </row>
    <row r="125" spans="1:3" ht="13.5">
      <c r="A125" s="31" t="s">
        <v>1308</v>
      </c>
      <c r="B125" s="32" t="s">
        <v>55</v>
      </c>
      <c r="C125" s="40" t="s">
        <v>1309</v>
      </c>
    </row>
    <row r="126" spans="1:3" ht="13.5">
      <c r="A126" s="29" t="s">
        <v>1310</v>
      </c>
      <c r="B126" s="32" t="s">
        <v>55</v>
      </c>
      <c r="C126" s="40" t="s">
        <v>1311</v>
      </c>
    </row>
    <row r="127" spans="1:3" ht="13.5">
      <c r="A127" s="31" t="s">
        <v>1312</v>
      </c>
      <c r="B127" s="32" t="s">
        <v>55</v>
      </c>
      <c r="C127" s="44" t="s">
        <v>1313</v>
      </c>
    </row>
    <row r="128" spans="1:3" ht="13.5">
      <c r="A128" s="31" t="s">
        <v>1314</v>
      </c>
      <c r="B128" s="32" t="s">
        <v>55</v>
      </c>
      <c r="C128" s="44" t="s">
        <v>218</v>
      </c>
    </row>
    <row r="129" spans="1:3" ht="13.5">
      <c r="A129" s="31" t="s">
        <v>1315</v>
      </c>
      <c r="B129" s="32" t="s">
        <v>55</v>
      </c>
      <c r="C129" s="44" t="s">
        <v>213</v>
      </c>
    </row>
    <row r="130" spans="1:3" ht="13.5">
      <c r="A130" s="31" t="s">
        <v>1316</v>
      </c>
      <c r="B130" s="32" t="s">
        <v>55</v>
      </c>
      <c r="C130" s="44" t="s">
        <v>216</v>
      </c>
    </row>
    <row r="131" spans="1:3" ht="13.5">
      <c r="A131" s="31" t="s">
        <v>1317</v>
      </c>
      <c r="B131" s="32" t="s">
        <v>55</v>
      </c>
      <c r="C131" s="44" t="s">
        <v>1318</v>
      </c>
    </row>
    <row r="132" spans="1:3" ht="13.5">
      <c r="A132" s="29" t="s">
        <v>1319</v>
      </c>
      <c r="B132" s="32" t="s">
        <v>55</v>
      </c>
      <c r="C132" s="40" t="s">
        <v>217</v>
      </c>
    </row>
    <row r="133" spans="1:3" ht="13.5">
      <c r="A133" s="29" t="s">
        <v>1320</v>
      </c>
      <c r="B133" s="32" t="s">
        <v>55</v>
      </c>
      <c r="C133" s="40" t="s">
        <v>220</v>
      </c>
    </row>
    <row r="134" spans="1:3" ht="13.5">
      <c r="A134" s="29" t="s">
        <v>1321</v>
      </c>
      <c r="B134" s="32" t="s">
        <v>55</v>
      </c>
      <c r="C134" s="40" t="s">
        <v>215</v>
      </c>
    </row>
    <row r="135" spans="1:3" ht="13.5">
      <c r="A135" s="29" t="s">
        <v>1322</v>
      </c>
      <c r="B135" s="32" t="s">
        <v>55</v>
      </c>
      <c r="C135" s="40" t="s">
        <v>212</v>
      </c>
    </row>
    <row r="136" spans="1:3" ht="13.5">
      <c r="A136" s="29" t="s">
        <v>1323</v>
      </c>
      <c r="B136" s="32" t="s">
        <v>55</v>
      </c>
      <c r="C136" s="40" t="s">
        <v>219</v>
      </c>
    </row>
    <row r="137" spans="1:3" ht="13.5">
      <c r="A137" s="29" t="s">
        <v>1324</v>
      </c>
      <c r="B137" s="32" t="s">
        <v>55</v>
      </c>
      <c r="C137" s="40" t="s">
        <v>214</v>
      </c>
    </row>
    <row r="138" spans="1:3" ht="13.5">
      <c r="A138" s="29" t="s">
        <v>1325</v>
      </c>
      <c r="B138" s="32" t="s">
        <v>55</v>
      </c>
      <c r="C138" s="40" t="s">
        <v>1326</v>
      </c>
    </row>
    <row r="139" spans="1:3" ht="13.5">
      <c r="A139" s="29" t="s">
        <v>1327</v>
      </c>
      <c r="B139" s="32" t="s">
        <v>55</v>
      </c>
      <c r="C139" s="40" t="s">
        <v>211</v>
      </c>
    </row>
    <row r="140" spans="1:3" ht="13.5">
      <c r="A140" s="31" t="s">
        <v>1592</v>
      </c>
      <c r="B140" s="32" t="s">
        <v>55</v>
      </c>
      <c r="C140" s="44" t="s">
        <v>1593</v>
      </c>
    </row>
    <row r="141" spans="1:3" ht="13.5">
      <c r="A141" s="31" t="s">
        <v>1282</v>
      </c>
      <c r="B141" s="32" t="s">
        <v>56</v>
      </c>
      <c r="C141" s="44" t="s">
        <v>221</v>
      </c>
    </row>
    <row r="142" spans="1:3" ht="13.5">
      <c r="A142" s="31" t="s">
        <v>1283</v>
      </c>
      <c r="B142" s="32" t="s">
        <v>56</v>
      </c>
      <c r="C142" s="44" t="s">
        <v>222</v>
      </c>
    </row>
    <row r="143" spans="1:3" ht="13.5">
      <c r="A143" s="29" t="s">
        <v>1284</v>
      </c>
      <c r="B143" s="32" t="s">
        <v>56</v>
      </c>
      <c r="C143" s="40" t="s">
        <v>1285</v>
      </c>
    </row>
    <row r="144" spans="1:3" ht="13.5">
      <c r="A144" s="29" t="s">
        <v>1286</v>
      </c>
      <c r="B144" s="32" t="s">
        <v>56</v>
      </c>
      <c r="C144" s="40" t="s">
        <v>223</v>
      </c>
    </row>
    <row r="145" spans="1:3" ht="13.5">
      <c r="A145" s="29" t="s">
        <v>1287</v>
      </c>
      <c r="B145" s="32" t="s">
        <v>56</v>
      </c>
      <c r="C145" s="40" t="s">
        <v>224</v>
      </c>
    </row>
    <row r="146" spans="1:3" ht="13.5">
      <c r="A146" s="29" t="s">
        <v>1288</v>
      </c>
      <c r="B146" s="32" t="s">
        <v>56</v>
      </c>
      <c r="C146" s="40" t="s">
        <v>225</v>
      </c>
    </row>
    <row r="147" spans="1:3" ht="13.5">
      <c r="A147" s="29" t="s">
        <v>1289</v>
      </c>
      <c r="B147" s="32" t="s">
        <v>56</v>
      </c>
      <c r="C147" s="40" t="s">
        <v>226</v>
      </c>
    </row>
    <row r="148" spans="1:3" ht="13.5">
      <c r="A148" s="29" t="s">
        <v>1290</v>
      </c>
      <c r="B148" s="32" t="s">
        <v>56</v>
      </c>
      <c r="C148" s="40" t="s">
        <v>1291</v>
      </c>
    </row>
    <row r="149" spans="1:3" ht="13.5">
      <c r="A149" s="29" t="s">
        <v>1292</v>
      </c>
      <c r="B149" s="32" t="s">
        <v>56</v>
      </c>
      <c r="C149" s="40" t="s">
        <v>1293</v>
      </c>
    </row>
    <row r="150" spans="1:3" ht="13.5">
      <c r="A150" s="29" t="s">
        <v>1294</v>
      </c>
      <c r="B150" s="32" t="s">
        <v>56</v>
      </c>
      <c r="C150" s="40" t="s">
        <v>1295</v>
      </c>
    </row>
    <row r="151" spans="1:3" ht="13.5">
      <c r="A151" s="29" t="s">
        <v>1296</v>
      </c>
      <c r="B151" s="32" t="s">
        <v>56</v>
      </c>
      <c r="C151" s="40" t="s">
        <v>1297</v>
      </c>
    </row>
    <row r="152" spans="1:3" ht="13.5">
      <c r="A152" s="29" t="s">
        <v>1298</v>
      </c>
      <c r="B152" s="32" t="s">
        <v>56</v>
      </c>
      <c r="C152" s="40" t="s">
        <v>1299</v>
      </c>
    </row>
    <row r="153" spans="1:3" ht="13.5">
      <c r="A153" s="29" t="s">
        <v>1193</v>
      </c>
      <c r="B153" s="32" t="s">
        <v>14</v>
      </c>
      <c r="C153" s="40" t="s">
        <v>1194</v>
      </c>
    </row>
    <row r="154" spans="1:3" ht="13.5">
      <c r="A154" s="29" t="s">
        <v>1195</v>
      </c>
      <c r="B154" s="32" t="s">
        <v>14</v>
      </c>
      <c r="C154" s="40" t="s">
        <v>1196</v>
      </c>
    </row>
    <row r="155" spans="1:3" ht="13.5">
      <c r="A155" s="29" t="s">
        <v>1197</v>
      </c>
      <c r="B155" s="32" t="s">
        <v>14</v>
      </c>
      <c r="C155" s="40" t="s">
        <v>1198</v>
      </c>
    </row>
    <row r="156" spans="1:3" ht="13.5">
      <c r="A156" s="29" t="s">
        <v>1199</v>
      </c>
      <c r="B156" s="32" t="s">
        <v>14</v>
      </c>
      <c r="C156" s="40" t="s">
        <v>1200</v>
      </c>
    </row>
    <row r="157" spans="1:3" ht="13.5">
      <c r="A157" s="31" t="s">
        <v>1201</v>
      </c>
      <c r="B157" s="32" t="s">
        <v>14</v>
      </c>
      <c r="C157" s="44" t="s">
        <v>1202</v>
      </c>
    </row>
    <row r="158" spans="1:3" ht="13.5">
      <c r="A158" s="29" t="s">
        <v>1203</v>
      </c>
      <c r="B158" s="32" t="s">
        <v>14</v>
      </c>
      <c r="C158" s="40" t="s">
        <v>1204</v>
      </c>
    </row>
    <row r="159" spans="1:3" ht="13.5">
      <c r="A159" s="31" t="s">
        <v>1205</v>
      </c>
      <c r="B159" s="32" t="s">
        <v>14</v>
      </c>
      <c r="C159" s="49" t="s">
        <v>1206</v>
      </c>
    </row>
    <row r="160" spans="1:3" ht="13.5">
      <c r="A160" s="31" t="s">
        <v>1207</v>
      </c>
      <c r="B160" s="32" t="s">
        <v>14</v>
      </c>
      <c r="C160" s="49" t="s">
        <v>1208</v>
      </c>
    </row>
    <row r="161" spans="1:3" ht="13.5">
      <c r="A161" s="31" t="s">
        <v>1209</v>
      </c>
      <c r="B161" s="32" t="s">
        <v>14</v>
      </c>
      <c r="C161" s="49" t="s">
        <v>1210</v>
      </c>
    </row>
    <row r="162" spans="1:3" ht="13.5">
      <c r="A162" s="31" t="s">
        <v>1211</v>
      </c>
      <c r="B162" s="32" t="s">
        <v>14</v>
      </c>
      <c r="C162" s="44" t="s">
        <v>1212</v>
      </c>
    </row>
    <row r="163" spans="1:3" ht="13.5">
      <c r="A163" s="31" t="s">
        <v>1213</v>
      </c>
      <c r="B163" s="32" t="s">
        <v>14</v>
      </c>
      <c r="C163" s="44" t="s">
        <v>1214</v>
      </c>
    </row>
    <row r="164" spans="1:3" ht="13.5">
      <c r="A164" s="31" t="s">
        <v>1215</v>
      </c>
      <c r="B164" s="32" t="s">
        <v>14</v>
      </c>
      <c r="C164" s="44" t="s">
        <v>1216</v>
      </c>
    </row>
    <row r="165" spans="1:3" ht="13.5">
      <c r="A165" s="31" t="s">
        <v>1217</v>
      </c>
      <c r="B165" s="32" t="s">
        <v>14</v>
      </c>
      <c r="C165" s="44" t="s">
        <v>1218</v>
      </c>
    </row>
    <row r="166" spans="1:3" ht="13.5">
      <c r="A166" s="31" t="s">
        <v>1219</v>
      </c>
      <c r="B166" s="32" t="s">
        <v>14</v>
      </c>
      <c r="C166" s="40" t="s">
        <v>1220</v>
      </c>
    </row>
    <row r="167" spans="1:3" ht="13.5">
      <c r="A167" s="31" t="s">
        <v>1221</v>
      </c>
      <c r="B167" s="32" t="s">
        <v>14</v>
      </c>
      <c r="C167" s="50" t="s">
        <v>1222</v>
      </c>
    </row>
    <row r="168" spans="1:3" ht="13.5">
      <c r="A168" s="31" t="s">
        <v>1223</v>
      </c>
      <c r="B168" s="32" t="s">
        <v>14</v>
      </c>
      <c r="C168" s="40" t="s">
        <v>1224</v>
      </c>
    </row>
    <row r="169" spans="1:3" ht="13.5">
      <c r="A169" s="29" t="s">
        <v>1225</v>
      </c>
      <c r="B169" s="32" t="s">
        <v>14</v>
      </c>
      <c r="C169" s="50" t="s">
        <v>1226</v>
      </c>
    </row>
    <row r="170" spans="1:3" ht="13.5">
      <c r="A170" s="29" t="s">
        <v>1227</v>
      </c>
      <c r="B170" s="32" t="s">
        <v>14</v>
      </c>
      <c r="C170" s="40" t="s">
        <v>1228</v>
      </c>
    </row>
    <row r="171" spans="1:3" ht="13.5">
      <c r="A171" s="29" t="s">
        <v>1179</v>
      </c>
      <c r="B171" s="32" t="s">
        <v>57</v>
      </c>
      <c r="C171" s="40" t="s">
        <v>227</v>
      </c>
    </row>
    <row r="172" spans="1:3" ht="13.5">
      <c r="A172" s="29" t="s">
        <v>1180</v>
      </c>
      <c r="B172" s="32" t="s">
        <v>57</v>
      </c>
      <c r="C172" s="40" t="s">
        <v>228</v>
      </c>
    </row>
    <row r="173" spans="1:3" ht="13.5">
      <c r="A173" s="29" t="s">
        <v>1181</v>
      </c>
      <c r="B173" s="32" t="s">
        <v>57</v>
      </c>
      <c r="C173" s="40" t="s">
        <v>1182</v>
      </c>
    </row>
    <row r="174" spans="1:3" ht="13.5">
      <c r="A174" s="31" t="s">
        <v>1183</v>
      </c>
      <c r="B174" s="32" t="s">
        <v>57</v>
      </c>
      <c r="C174" s="40" t="s">
        <v>1184</v>
      </c>
    </row>
    <row r="175" spans="1:3" ht="13.5">
      <c r="A175" s="31" t="s">
        <v>1185</v>
      </c>
      <c r="B175" s="32" t="s">
        <v>57</v>
      </c>
      <c r="C175" s="40" t="s">
        <v>1186</v>
      </c>
    </row>
    <row r="176" spans="1:3" ht="13.5">
      <c r="A176" s="31" t="s">
        <v>1187</v>
      </c>
      <c r="B176" s="32" t="s">
        <v>57</v>
      </c>
      <c r="C176" s="40" t="s">
        <v>1188</v>
      </c>
    </row>
    <row r="177" spans="1:3" ht="13.5">
      <c r="A177" s="31" t="s">
        <v>1189</v>
      </c>
      <c r="B177" s="32" t="s">
        <v>57</v>
      </c>
      <c r="C177" s="50" t="s">
        <v>1190</v>
      </c>
    </row>
    <row r="178" spans="1:3" ht="13.5">
      <c r="A178" s="31" t="s">
        <v>1191</v>
      </c>
      <c r="B178" s="32" t="s">
        <v>57</v>
      </c>
      <c r="C178" s="44" t="s">
        <v>1192</v>
      </c>
    </row>
    <row r="179" spans="1:3" ht="13.5">
      <c r="A179" s="31" t="s">
        <v>1578</v>
      </c>
      <c r="B179" s="32" t="s">
        <v>18</v>
      </c>
      <c r="C179" s="40" t="s">
        <v>1579</v>
      </c>
    </row>
    <row r="180" spans="1:3" ht="13.5">
      <c r="A180" s="31" t="s">
        <v>1580</v>
      </c>
      <c r="B180" s="32" t="s">
        <v>18</v>
      </c>
      <c r="C180" s="42" t="s">
        <v>1581</v>
      </c>
    </row>
    <row r="181" spans="1:3" ht="13.5">
      <c r="A181" s="31" t="s">
        <v>1582</v>
      </c>
      <c r="B181" s="32" t="s">
        <v>18</v>
      </c>
      <c r="C181" s="44" t="s">
        <v>1583</v>
      </c>
    </row>
    <row r="182" spans="1:3" ht="13.5">
      <c r="A182" s="31" t="s">
        <v>1584</v>
      </c>
      <c r="B182" s="32" t="s">
        <v>18</v>
      </c>
      <c r="C182" s="44" t="s">
        <v>1585</v>
      </c>
    </row>
    <row r="183" spans="1:3" ht="13.5">
      <c r="A183" s="31" t="s">
        <v>1570</v>
      </c>
      <c r="B183" s="32" t="s">
        <v>27</v>
      </c>
      <c r="C183" s="40" t="s">
        <v>1571</v>
      </c>
    </row>
    <row r="184" spans="1:3" ht="13.5">
      <c r="A184" s="31" t="s">
        <v>1572</v>
      </c>
      <c r="B184" s="32" t="s">
        <v>27</v>
      </c>
      <c r="C184" s="44" t="s">
        <v>1573</v>
      </c>
    </row>
    <row r="185" spans="1:3" ht="13.5">
      <c r="A185" s="31" t="s">
        <v>1412</v>
      </c>
      <c r="B185" s="32" t="s">
        <v>58</v>
      </c>
      <c r="C185" s="44" t="s">
        <v>1413</v>
      </c>
    </row>
    <row r="186" spans="1:3" ht="13.5">
      <c r="A186" s="31" t="s">
        <v>1414</v>
      </c>
      <c r="B186" s="32" t="s">
        <v>58</v>
      </c>
      <c r="C186" s="44" t="s">
        <v>1415</v>
      </c>
    </row>
    <row r="187" spans="1:3" ht="15" customHeight="1">
      <c r="A187" s="31" t="s">
        <v>1416</v>
      </c>
      <c r="B187" s="32" t="s">
        <v>58</v>
      </c>
      <c r="C187" s="44" t="s">
        <v>1417</v>
      </c>
    </row>
    <row r="188" spans="1:3" ht="13.5">
      <c r="A188" s="31" t="s">
        <v>1418</v>
      </c>
      <c r="B188" s="32" t="s">
        <v>58</v>
      </c>
      <c r="C188" s="44" t="s">
        <v>1419</v>
      </c>
    </row>
    <row r="189" spans="1:3" ht="13.5">
      <c r="A189" s="31" t="s">
        <v>1420</v>
      </c>
      <c r="B189" s="32" t="s">
        <v>58</v>
      </c>
      <c r="C189" s="44" t="s">
        <v>1421</v>
      </c>
    </row>
    <row r="190" spans="1:3" ht="13.5">
      <c r="A190" s="31" t="s">
        <v>1422</v>
      </c>
      <c r="B190" s="32" t="s">
        <v>58</v>
      </c>
      <c r="C190" s="42" t="s">
        <v>1423</v>
      </c>
    </row>
    <row r="191" spans="1:3" ht="13.5">
      <c r="A191" s="31" t="s">
        <v>1424</v>
      </c>
      <c r="B191" s="32" t="s">
        <v>58</v>
      </c>
      <c r="C191" s="42" t="s">
        <v>1425</v>
      </c>
    </row>
    <row r="192" spans="1:3" ht="13.5">
      <c r="A192" s="31" t="s">
        <v>1426</v>
      </c>
      <c r="B192" s="32" t="s">
        <v>58</v>
      </c>
      <c r="C192" s="42" t="s">
        <v>1427</v>
      </c>
    </row>
    <row r="193" spans="1:3" ht="13.5">
      <c r="A193" s="31" t="s">
        <v>1428</v>
      </c>
      <c r="B193" s="32" t="s">
        <v>58</v>
      </c>
      <c r="C193" s="42" t="s">
        <v>229</v>
      </c>
    </row>
    <row r="194" spans="1:3" ht="13.5">
      <c r="A194" s="31" t="s">
        <v>1429</v>
      </c>
      <c r="B194" s="32" t="s">
        <v>58</v>
      </c>
      <c r="C194" s="44" t="s">
        <v>230</v>
      </c>
    </row>
    <row r="195" spans="1:3" ht="13.5">
      <c r="A195" s="31" t="s">
        <v>1430</v>
      </c>
      <c r="B195" s="32" t="s">
        <v>58</v>
      </c>
      <c r="C195" s="40" t="s">
        <v>231</v>
      </c>
    </row>
    <row r="196" spans="1:3" ht="13.5">
      <c r="A196" s="31" t="s">
        <v>1431</v>
      </c>
      <c r="B196" s="32" t="s">
        <v>58</v>
      </c>
      <c r="C196" s="44" t="s">
        <v>232</v>
      </c>
    </row>
    <row r="197" spans="1:3" ht="13.5">
      <c r="A197" s="31" t="s">
        <v>1432</v>
      </c>
      <c r="B197" s="32" t="s">
        <v>58</v>
      </c>
      <c r="C197" s="45" t="s">
        <v>233</v>
      </c>
    </row>
    <row r="198" spans="1:3" ht="13.5">
      <c r="A198" s="29" t="s">
        <v>1478</v>
      </c>
      <c r="B198" s="32" t="s">
        <v>28</v>
      </c>
      <c r="C198" s="40" t="s">
        <v>1479</v>
      </c>
    </row>
    <row r="199" spans="1:3" ht="13.5">
      <c r="A199" s="31" t="s">
        <v>1480</v>
      </c>
      <c r="B199" s="32" t="s">
        <v>28</v>
      </c>
      <c r="C199" s="45" t="s">
        <v>1481</v>
      </c>
    </row>
    <row r="200" spans="1:3" ht="13.5">
      <c r="A200" s="31" t="s">
        <v>1482</v>
      </c>
      <c r="B200" s="32" t="s">
        <v>28</v>
      </c>
      <c r="C200" s="45" t="s">
        <v>1483</v>
      </c>
    </row>
    <row r="201" spans="1:3" ht="13.5">
      <c r="A201" s="31" t="s">
        <v>1484</v>
      </c>
      <c r="B201" s="32" t="s">
        <v>28</v>
      </c>
      <c r="C201" s="44" t="s">
        <v>1485</v>
      </c>
    </row>
    <row r="202" spans="1:3" ht="13.5">
      <c r="A202" s="31" t="s">
        <v>1486</v>
      </c>
      <c r="B202" s="32" t="s">
        <v>28</v>
      </c>
      <c r="C202" s="44" t="s">
        <v>1487</v>
      </c>
    </row>
    <row r="203" spans="1:3" ht="13.5">
      <c r="A203" s="31" t="s">
        <v>1488</v>
      </c>
      <c r="B203" s="32" t="s">
        <v>28</v>
      </c>
      <c r="C203" s="44" t="s">
        <v>1489</v>
      </c>
    </row>
    <row r="204" spans="1:3" ht="13.5">
      <c r="A204" s="31" t="s">
        <v>1490</v>
      </c>
      <c r="B204" s="32" t="s">
        <v>28</v>
      </c>
      <c r="C204" s="42" t="s">
        <v>1491</v>
      </c>
    </row>
    <row r="205" spans="1:3" ht="15" customHeight="1">
      <c r="A205" s="31" t="s">
        <v>1492</v>
      </c>
      <c r="B205" s="32" t="s">
        <v>28</v>
      </c>
      <c r="C205" s="42" t="s">
        <v>1493</v>
      </c>
    </row>
    <row r="206" spans="1:3" ht="15" customHeight="1">
      <c r="A206" s="31" t="s">
        <v>1494</v>
      </c>
      <c r="B206" s="32" t="s">
        <v>28</v>
      </c>
      <c r="C206" s="45" t="s">
        <v>1495</v>
      </c>
    </row>
    <row r="207" spans="1:3" ht="15" customHeight="1">
      <c r="A207" s="31" t="s">
        <v>1496</v>
      </c>
      <c r="B207" s="32" t="s">
        <v>28</v>
      </c>
      <c r="C207" s="45" t="s">
        <v>1497</v>
      </c>
    </row>
    <row r="208" spans="1:3" ht="15" customHeight="1">
      <c r="A208" s="31" t="s">
        <v>1498</v>
      </c>
      <c r="B208" s="32" t="s">
        <v>28</v>
      </c>
      <c r="C208" s="45" t="s">
        <v>1499</v>
      </c>
    </row>
    <row r="209" spans="1:3" ht="13.5">
      <c r="A209" s="33" t="s">
        <v>1500</v>
      </c>
      <c r="B209" s="32" t="s">
        <v>28</v>
      </c>
      <c r="C209" s="40" t="s">
        <v>1501</v>
      </c>
    </row>
    <row r="210" spans="1:3" ht="13.5">
      <c r="A210" s="31" t="s">
        <v>1361</v>
      </c>
      <c r="B210" s="32" t="s">
        <v>17</v>
      </c>
      <c r="C210" s="40" t="s">
        <v>235</v>
      </c>
    </row>
    <row r="211" spans="1:3" ht="15" customHeight="1">
      <c r="A211" s="31" t="s">
        <v>1362</v>
      </c>
      <c r="B211" s="32" t="s">
        <v>17</v>
      </c>
      <c r="C211" s="40" t="s">
        <v>1363</v>
      </c>
    </row>
    <row r="212" spans="1:3" ht="13.5">
      <c r="A212" s="29" t="s">
        <v>1364</v>
      </c>
      <c r="B212" s="32" t="s">
        <v>17</v>
      </c>
      <c r="C212" s="40" t="s">
        <v>1365</v>
      </c>
    </row>
    <row r="213" spans="1:3" ht="13.5">
      <c r="A213" s="29" t="s">
        <v>1366</v>
      </c>
      <c r="B213" s="32" t="s">
        <v>17</v>
      </c>
      <c r="C213" s="40" t="s">
        <v>1367</v>
      </c>
    </row>
    <row r="214" spans="1:3" ht="15" customHeight="1">
      <c r="A214" s="29" t="s">
        <v>1368</v>
      </c>
      <c r="B214" s="32" t="s">
        <v>17</v>
      </c>
      <c r="C214" s="40" t="s">
        <v>1369</v>
      </c>
    </row>
    <row r="215" spans="1:3" ht="15" customHeight="1">
      <c r="A215" s="29" t="s">
        <v>1370</v>
      </c>
      <c r="B215" s="32" t="s">
        <v>17</v>
      </c>
      <c r="C215" s="51" t="s">
        <v>1371</v>
      </c>
    </row>
    <row r="216" spans="1:3" ht="15" customHeight="1">
      <c r="A216" s="31" t="s">
        <v>1372</v>
      </c>
      <c r="B216" s="32" t="s">
        <v>17</v>
      </c>
      <c r="C216" s="52" t="s">
        <v>1373</v>
      </c>
    </row>
    <row r="217" spans="1:3" ht="15" customHeight="1">
      <c r="A217" s="31" t="s">
        <v>1374</v>
      </c>
      <c r="B217" s="32" t="s">
        <v>17</v>
      </c>
      <c r="C217" s="52" t="s">
        <v>1375</v>
      </c>
    </row>
    <row r="218" spans="1:3" ht="13.5">
      <c r="A218" s="31" t="s">
        <v>1566</v>
      </c>
      <c r="B218" s="32" t="s">
        <v>17</v>
      </c>
      <c r="C218" s="51" t="s">
        <v>1567</v>
      </c>
    </row>
    <row r="219" spans="1:3" ht="13.5">
      <c r="A219" s="31" t="s">
        <v>1568</v>
      </c>
      <c r="B219" s="32" t="s">
        <v>17</v>
      </c>
      <c r="C219" s="51" t="s">
        <v>1569</v>
      </c>
    </row>
    <row r="220" spans="1:3" ht="13.5">
      <c r="A220" s="29" t="s">
        <v>1164</v>
      </c>
      <c r="B220" s="32" t="s">
        <v>1136</v>
      </c>
      <c r="C220" s="51" t="s">
        <v>236</v>
      </c>
    </row>
    <row r="221" spans="1:3" ht="13.5">
      <c r="A221" s="29" t="s">
        <v>1165</v>
      </c>
      <c r="B221" s="32" t="s">
        <v>1136</v>
      </c>
      <c r="C221" s="51" t="s">
        <v>239</v>
      </c>
    </row>
    <row r="222" spans="1:3" ht="13.5">
      <c r="A222" s="29" t="s">
        <v>1166</v>
      </c>
      <c r="B222" s="32" t="s">
        <v>1136</v>
      </c>
      <c r="C222" s="51" t="s">
        <v>237</v>
      </c>
    </row>
    <row r="223" spans="1:3" ht="13.5">
      <c r="A223" s="29" t="s">
        <v>1167</v>
      </c>
      <c r="B223" s="32" t="s">
        <v>1136</v>
      </c>
      <c r="C223" s="40" t="s">
        <v>241</v>
      </c>
    </row>
    <row r="224" spans="1:3" ht="13.5">
      <c r="A224" s="29" t="s">
        <v>1168</v>
      </c>
      <c r="B224" s="32" t="s">
        <v>1136</v>
      </c>
      <c r="C224" s="40" t="s">
        <v>242</v>
      </c>
    </row>
    <row r="225" spans="1:3" ht="13.5">
      <c r="A225" s="29" t="s">
        <v>1169</v>
      </c>
      <c r="B225" s="32" t="s">
        <v>1136</v>
      </c>
      <c r="C225" s="40" t="s">
        <v>240</v>
      </c>
    </row>
    <row r="226" spans="1:3" ht="13.5">
      <c r="A226" s="29" t="s">
        <v>1170</v>
      </c>
      <c r="B226" s="32" t="s">
        <v>1136</v>
      </c>
      <c r="C226" s="40" t="s">
        <v>238</v>
      </c>
    </row>
    <row r="227" spans="1:3" ht="13.5">
      <c r="A227" s="29" t="s">
        <v>1171</v>
      </c>
      <c r="B227" s="32" t="s">
        <v>1136</v>
      </c>
      <c r="C227" s="40" t="s">
        <v>1172</v>
      </c>
    </row>
    <row r="228" spans="1:3" ht="13.5">
      <c r="A228" s="29" t="s">
        <v>1173</v>
      </c>
      <c r="B228" s="32" t="s">
        <v>1136</v>
      </c>
      <c r="C228" s="40" t="s">
        <v>1174</v>
      </c>
    </row>
    <row r="229" spans="1:3" ht="13.5">
      <c r="A229" s="29" t="s">
        <v>1175</v>
      </c>
      <c r="B229" s="32" t="s">
        <v>1136</v>
      </c>
      <c r="C229" s="40" t="s">
        <v>1176</v>
      </c>
    </row>
    <row r="230" spans="1:3" ht="13.5">
      <c r="A230" s="29" t="s">
        <v>1177</v>
      </c>
      <c r="B230" s="32" t="s">
        <v>1136</v>
      </c>
      <c r="C230" s="40" t="s">
        <v>1178</v>
      </c>
    </row>
    <row r="231" spans="1:3" ht="13.5">
      <c r="A231" s="31" t="s">
        <v>1586</v>
      </c>
      <c r="B231" s="32" t="s">
        <v>1136</v>
      </c>
      <c r="C231" s="44" t="s">
        <v>1587</v>
      </c>
    </row>
    <row r="232" spans="1:3" ht="15" customHeight="1">
      <c r="A232" s="31" t="s">
        <v>1502</v>
      </c>
      <c r="B232" s="32" t="s">
        <v>1135</v>
      </c>
      <c r="C232" s="49" t="s">
        <v>1503</v>
      </c>
    </row>
    <row r="233" spans="1:3" ht="15" customHeight="1">
      <c r="A233" s="31" t="s">
        <v>1504</v>
      </c>
      <c r="B233" s="32" t="s">
        <v>1135</v>
      </c>
      <c r="C233" s="49" t="s">
        <v>1505</v>
      </c>
    </row>
    <row r="234" spans="1:3" ht="15" customHeight="1">
      <c r="A234" s="31" t="s">
        <v>1506</v>
      </c>
      <c r="B234" s="32" t="s">
        <v>1135</v>
      </c>
      <c r="C234" s="49" t="s">
        <v>1507</v>
      </c>
    </row>
    <row r="235" spans="1:3" ht="15" customHeight="1">
      <c r="A235" s="31" t="s">
        <v>1508</v>
      </c>
      <c r="B235" s="32" t="s">
        <v>1135</v>
      </c>
      <c r="C235" s="49" t="s">
        <v>1509</v>
      </c>
    </row>
    <row r="236" spans="1:3" ht="15" customHeight="1">
      <c r="A236" s="31" t="s">
        <v>1510</v>
      </c>
      <c r="B236" s="32" t="s">
        <v>1135</v>
      </c>
      <c r="C236" s="49" t="s">
        <v>1511</v>
      </c>
    </row>
    <row r="237" spans="1:3" ht="15" customHeight="1">
      <c r="A237" s="31" t="s">
        <v>1512</v>
      </c>
      <c r="B237" s="32" t="s">
        <v>1135</v>
      </c>
      <c r="C237" s="49" t="s">
        <v>1513</v>
      </c>
    </row>
    <row r="238" spans="1:3" ht="13.5">
      <c r="A238" s="31" t="s">
        <v>1514</v>
      </c>
      <c r="B238" s="32" t="s">
        <v>1135</v>
      </c>
      <c r="C238" s="44" t="s">
        <v>1515</v>
      </c>
    </row>
    <row r="239" spans="1:3" ht="15" customHeight="1">
      <c r="A239" s="29" t="s">
        <v>1516</v>
      </c>
      <c r="B239" s="32" t="s">
        <v>1135</v>
      </c>
      <c r="C239" s="40" t="s">
        <v>1517</v>
      </c>
    </row>
    <row r="240" spans="1:3" ht="15" customHeight="1">
      <c r="A240" s="29" t="s">
        <v>1518</v>
      </c>
      <c r="B240" s="32" t="s">
        <v>1135</v>
      </c>
      <c r="C240" s="40" t="s">
        <v>1519</v>
      </c>
    </row>
    <row r="241" spans="1:3" ht="15" customHeight="1">
      <c r="A241" s="29" t="s">
        <v>1229</v>
      </c>
      <c r="B241" s="32" t="s">
        <v>1595</v>
      </c>
      <c r="C241" s="40" t="s">
        <v>1230</v>
      </c>
    </row>
    <row r="242" spans="1:3" ht="15" customHeight="1">
      <c r="A242" s="29" t="s">
        <v>1231</v>
      </c>
      <c r="B242" s="32" t="s">
        <v>1595</v>
      </c>
      <c r="C242" s="40" t="s">
        <v>1232</v>
      </c>
    </row>
    <row r="243" spans="1:3" ht="15" customHeight="1">
      <c r="A243" s="29" t="s">
        <v>1233</v>
      </c>
      <c r="B243" s="32" t="s">
        <v>1595</v>
      </c>
      <c r="C243" s="40" t="s">
        <v>1234</v>
      </c>
    </row>
    <row r="244" spans="1:3" ht="15" customHeight="1">
      <c r="A244" s="29" t="s">
        <v>1162</v>
      </c>
      <c r="B244" s="32" t="s">
        <v>1594</v>
      </c>
      <c r="C244" s="40" t="s">
        <v>1163</v>
      </c>
    </row>
    <row r="245" spans="1:3" ht="15" customHeight="1">
      <c r="A245" s="31" t="s">
        <v>1564</v>
      </c>
      <c r="B245" s="32" t="s">
        <v>1140</v>
      </c>
      <c r="C245" s="40" t="s">
        <v>1565</v>
      </c>
    </row>
    <row r="246" spans="1:3" ht="13.5">
      <c r="A246" s="29" t="s">
        <v>1460</v>
      </c>
      <c r="B246" s="32" t="s">
        <v>19</v>
      </c>
      <c r="C246" s="40" t="s">
        <v>11</v>
      </c>
    </row>
    <row r="247" spans="1:3" ht="13.5">
      <c r="A247" s="29" t="s">
        <v>1461</v>
      </c>
      <c r="B247" s="32" t="s">
        <v>19</v>
      </c>
      <c r="C247" s="40" t="s">
        <v>1462</v>
      </c>
    </row>
    <row r="248" spans="1:3" ht="13.5">
      <c r="A248" s="29" t="s">
        <v>1463</v>
      </c>
      <c r="B248" s="32" t="s">
        <v>19</v>
      </c>
      <c r="C248" s="40" t="s">
        <v>243</v>
      </c>
    </row>
    <row r="249" spans="1:3" ht="13.5">
      <c r="A249" s="29" t="s">
        <v>1464</v>
      </c>
      <c r="B249" s="32" t="s">
        <v>19</v>
      </c>
      <c r="C249" s="40" t="s">
        <v>1465</v>
      </c>
    </row>
    <row r="250" spans="1:3" ht="13.5">
      <c r="A250" s="29" t="s">
        <v>1466</v>
      </c>
      <c r="B250" s="32" t="s">
        <v>19</v>
      </c>
      <c r="C250" s="40" t="s">
        <v>244</v>
      </c>
    </row>
    <row r="251" spans="1:3" ht="13.5">
      <c r="A251" s="31" t="s">
        <v>1467</v>
      </c>
      <c r="B251" s="32" t="s">
        <v>19</v>
      </c>
      <c r="C251" s="40" t="s">
        <v>1468</v>
      </c>
    </row>
    <row r="252" spans="1:3" ht="13.5">
      <c r="A252" s="31" t="s">
        <v>1469</v>
      </c>
      <c r="B252" s="32" t="s">
        <v>19</v>
      </c>
      <c r="C252" s="40" t="s">
        <v>245</v>
      </c>
    </row>
    <row r="253" spans="1:3" ht="13.5">
      <c r="A253" s="31" t="s">
        <v>1470</v>
      </c>
      <c r="B253" s="32" t="s">
        <v>19</v>
      </c>
      <c r="C253" s="49" t="s">
        <v>1471</v>
      </c>
    </row>
    <row r="254" spans="1:3" ht="13.5">
      <c r="A254" s="31" t="s">
        <v>1472</v>
      </c>
      <c r="B254" s="32" t="s">
        <v>19</v>
      </c>
      <c r="C254" s="44" t="s">
        <v>1473</v>
      </c>
    </row>
    <row r="255" spans="1:3" ht="13.5">
      <c r="A255" s="31" t="s">
        <v>1474</v>
      </c>
      <c r="B255" s="32" t="s">
        <v>19</v>
      </c>
      <c r="C255" s="46" t="s">
        <v>1475</v>
      </c>
    </row>
    <row r="256" spans="1:3" ht="13.5">
      <c r="A256" s="31" t="s">
        <v>1476</v>
      </c>
      <c r="B256" s="32" t="s">
        <v>19</v>
      </c>
      <c r="C256" s="46" t="s">
        <v>1477</v>
      </c>
    </row>
    <row r="257" spans="1:3" ht="13.5">
      <c r="A257" s="31" t="s">
        <v>1574</v>
      </c>
      <c r="B257" s="32" t="s">
        <v>19</v>
      </c>
      <c r="C257" s="44" t="s">
        <v>1575</v>
      </c>
    </row>
    <row r="258" spans="1:3" ht="13.5">
      <c r="A258" s="31" t="s">
        <v>1576</v>
      </c>
      <c r="B258" s="32" t="s">
        <v>19</v>
      </c>
      <c r="C258" s="40" t="s">
        <v>1577</v>
      </c>
    </row>
    <row r="259" spans="1:3" ht="13.5">
      <c r="A259" s="31"/>
      <c r="B259" s="32"/>
      <c r="C259" s="44"/>
    </row>
    <row r="260" spans="1:3" ht="13.5">
      <c r="A260" s="29"/>
      <c r="B260" s="32"/>
      <c r="C260" s="40"/>
    </row>
    <row r="261" spans="1:3" ht="13.5">
      <c r="A261" s="31"/>
      <c r="B261" s="32"/>
      <c r="C261" s="44"/>
    </row>
    <row r="262" spans="1:3" ht="13.5">
      <c r="A262" s="31"/>
      <c r="B262" s="32"/>
      <c r="C262" s="44"/>
    </row>
    <row r="263" spans="1:3" ht="13.5">
      <c r="A263" s="31"/>
      <c r="B263" s="32"/>
      <c r="C263" s="44"/>
    </row>
    <row r="264" spans="1:3" ht="13.5">
      <c r="A264" s="31"/>
      <c r="B264" s="32"/>
      <c r="C264" s="44"/>
    </row>
    <row r="265" spans="1:3" ht="13.5">
      <c r="A265" s="31"/>
      <c r="B265" s="32"/>
      <c r="C265" s="42"/>
    </row>
    <row r="266" spans="1:3" ht="13.5">
      <c r="A266" s="31"/>
      <c r="B266" s="32"/>
      <c r="C266" s="42"/>
    </row>
    <row r="267" spans="1:3" ht="13.5">
      <c r="A267" s="29"/>
      <c r="B267" s="32"/>
      <c r="C267" s="40"/>
    </row>
    <row r="268" spans="1:3" ht="13.5">
      <c r="A268" s="29"/>
      <c r="B268" s="32"/>
      <c r="C268" s="40"/>
    </row>
    <row r="269" spans="1:3" ht="13.5">
      <c r="A269" s="29"/>
      <c r="B269" s="32"/>
      <c r="C269" s="40"/>
    </row>
    <row r="270" spans="1:3" ht="13.5">
      <c r="A270" s="31"/>
      <c r="B270" s="32"/>
      <c r="C270" s="40"/>
    </row>
    <row r="271" spans="1:3" ht="13.5">
      <c r="A271" s="31"/>
      <c r="B271" s="32"/>
      <c r="C271" s="40"/>
    </row>
    <row r="272" spans="1:3" ht="13.5">
      <c r="A272" s="31"/>
      <c r="B272" s="32"/>
      <c r="C272" s="40"/>
    </row>
    <row r="273" spans="1:3" ht="13.5">
      <c r="A273" s="29"/>
      <c r="B273" s="32"/>
      <c r="C273" s="40"/>
    </row>
    <row r="274" spans="1:3" ht="13.5">
      <c r="A274" s="31"/>
      <c r="B274" s="32"/>
      <c r="C274" s="48"/>
    </row>
    <row r="275" spans="1:3" ht="13.5">
      <c r="A275" s="31"/>
      <c r="B275" s="32"/>
      <c r="C275" s="44"/>
    </row>
    <row r="276" spans="1:3" ht="13.5">
      <c r="A276" s="31"/>
      <c r="B276" s="32"/>
      <c r="C276" s="48"/>
    </row>
    <row r="277" spans="1:3" ht="13.5">
      <c r="A277" s="31"/>
      <c r="B277" s="32"/>
      <c r="C277" s="48"/>
    </row>
    <row r="278" spans="1:3" ht="13.5">
      <c r="A278" s="31"/>
      <c r="B278" s="32"/>
      <c r="C278" s="48"/>
    </row>
    <row r="279" spans="1:3" ht="13.5">
      <c r="A279" s="31"/>
      <c r="B279" s="32"/>
      <c r="C279" s="44"/>
    </row>
    <row r="280" spans="1:3" ht="13.5">
      <c r="A280" s="31"/>
      <c r="B280" s="32"/>
      <c r="C280" s="44"/>
    </row>
    <row r="281" spans="1:3" ht="13.5">
      <c r="A281" s="31"/>
      <c r="B281" s="32"/>
      <c r="C281" s="44"/>
    </row>
    <row r="282" spans="1:3" ht="13.5">
      <c r="A282" s="31"/>
      <c r="B282" s="32"/>
      <c r="C282" s="44"/>
    </row>
    <row r="283" spans="1:3" ht="13.5">
      <c r="A283" s="31"/>
      <c r="B283" s="32"/>
      <c r="C283" s="44"/>
    </row>
    <row r="284" spans="1:3" ht="13.5">
      <c r="A284" s="31"/>
      <c r="B284" s="32"/>
      <c r="C284" s="44"/>
    </row>
    <row r="285" spans="1:3" ht="13.5">
      <c r="A285" s="31"/>
      <c r="B285" s="32"/>
      <c r="C285" s="44"/>
    </row>
    <row r="286" spans="1:3" ht="13.5">
      <c r="A286" s="31"/>
      <c r="B286" s="32"/>
      <c r="C286" s="40"/>
    </row>
    <row r="287" spans="1:3" ht="13.5">
      <c r="A287" s="31"/>
      <c r="B287" s="32"/>
      <c r="C287" s="44"/>
    </row>
    <row r="288" spans="1:3" ht="13.5">
      <c r="A288" s="31"/>
      <c r="B288" s="32"/>
      <c r="C288" s="44"/>
    </row>
    <row r="289" spans="1:3" ht="13.5">
      <c r="A289" s="31"/>
      <c r="B289" s="32"/>
      <c r="C289" s="44"/>
    </row>
    <row r="290" spans="1:3" ht="13.5">
      <c r="A290" s="31"/>
      <c r="B290" s="32"/>
      <c r="C290" s="44"/>
    </row>
    <row r="291" spans="1:3" ht="13.5">
      <c r="A291" s="31"/>
      <c r="B291" s="32"/>
      <c r="C291" s="44"/>
    </row>
    <row r="292" spans="1:3" ht="13.5">
      <c r="A292" s="29"/>
      <c r="B292" s="32"/>
      <c r="C292" s="40"/>
    </row>
    <row r="293" spans="1:3" ht="13.5">
      <c r="A293" s="29"/>
      <c r="B293" s="32"/>
      <c r="C293" s="40"/>
    </row>
    <row r="294" spans="1:3" ht="13.5">
      <c r="A294" s="29"/>
      <c r="B294" s="32"/>
      <c r="C294" s="40"/>
    </row>
    <row r="295" spans="1:3" ht="13.5">
      <c r="A295" s="29"/>
      <c r="B295" s="32"/>
      <c r="C295" s="40"/>
    </row>
    <row r="296" spans="1:3" ht="13.5">
      <c r="A296" s="29"/>
      <c r="B296" s="32"/>
      <c r="C296" s="40"/>
    </row>
    <row r="297" spans="1:3" ht="13.5">
      <c r="A297" s="29"/>
      <c r="B297" s="32"/>
      <c r="C297" s="40"/>
    </row>
    <row r="298" spans="1:3" ht="13.5">
      <c r="A298" s="29"/>
      <c r="B298" s="32"/>
      <c r="C298" s="40"/>
    </row>
    <row r="299" spans="1:3" ht="13.5">
      <c r="A299" s="29"/>
      <c r="B299" s="32"/>
      <c r="C299" s="40"/>
    </row>
    <row r="300" spans="1:3" ht="13.5">
      <c r="A300" s="29"/>
      <c r="B300" s="32"/>
      <c r="C300" s="40"/>
    </row>
    <row r="301" spans="1:3" ht="13.5">
      <c r="A301" s="29"/>
      <c r="B301" s="32"/>
      <c r="C301" s="40"/>
    </row>
    <row r="302" spans="1:3" ht="13.5">
      <c r="A302" s="29"/>
      <c r="B302" s="32"/>
      <c r="C302" s="40"/>
    </row>
    <row r="303" spans="1:3" ht="13.5">
      <c r="A303" s="31"/>
      <c r="B303" s="32"/>
      <c r="C303" s="42"/>
    </row>
    <row r="304" spans="1:3" ht="13.5">
      <c r="A304" s="31"/>
      <c r="B304" s="32"/>
      <c r="C304" s="42"/>
    </row>
    <row r="305" spans="1:3" ht="13.5">
      <c r="A305" s="31"/>
      <c r="B305" s="32"/>
      <c r="C305" s="42"/>
    </row>
    <row r="306" spans="1:3" ht="13.5">
      <c r="A306" s="31"/>
      <c r="B306" s="32"/>
      <c r="C306" s="45"/>
    </row>
    <row r="307" spans="1:3" ht="13.5">
      <c r="A307" s="31"/>
      <c r="B307" s="32"/>
      <c r="C307" s="44"/>
    </row>
    <row r="308" spans="1:3" ht="13.5">
      <c r="A308" s="31"/>
      <c r="B308" s="32"/>
      <c r="C308" s="44"/>
    </row>
    <row r="309" spans="1:3" ht="13.5">
      <c r="A309" s="31"/>
      <c r="B309" s="32"/>
      <c r="C309" s="44"/>
    </row>
    <row r="310" spans="1:3" ht="13.5">
      <c r="A310" s="31"/>
      <c r="B310" s="32"/>
      <c r="C310" s="44"/>
    </row>
    <row r="311" spans="1:3" ht="13.5">
      <c r="A311" s="31"/>
      <c r="B311" s="32"/>
      <c r="C311" s="44"/>
    </row>
    <row r="312" spans="1:3" ht="13.5">
      <c r="A312" s="31"/>
      <c r="B312" s="32"/>
      <c r="C312" s="44"/>
    </row>
    <row r="313" spans="1:3" ht="13.5">
      <c r="A313" s="31"/>
      <c r="B313" s="32"/>
      <c r="C313" s="40"/>
    </row>
    <row r="314" spans="1:3" ht="13.5">
      <c r="A314" s="31"/>
      <c r="B314" s="32"/>
      <c r="C314" s="40"/>
    </row>
    <row r="315" spans="1:3" ht="13.5">
      <c r="A315" s="31"/>
      <c r="B315" s="32"/>
      <c r="C315" s="40"/>
    </row>
    <row r="316" spans="1:3" ht="13.5">
      <c r="A316" s="31"/>
      <c r="B316" s="32"/>
      <c r="C316" s="40"/>
    </row>
    <row r="317" spans="1:3" ht="13.5">
      <c r="A317" s="31"/>
      <c r="B317" s="32"/>
      <c r="C317" s="45"/>
    </row>
    <row r="318" spans="1:3" ht="13.5">
      <c r="A318" s="31"/>
      <c r="B318" s="32"/>
      <c r="C318" s="45"/>
    </row>
    <row r="319" spans="1:3" ht="13.5">
      <c r="A319" s="31"/>
      <c r="B319" s="32"/>
      <c r="C319" s="45"/>
    </row>
    <row r="320" spans="1:3" ht="13.5">
      <c r="A320" s="31"/>
      <c r="B320" s="32"/>
      <c r="C320" s="45"/>
    </row>
    <row r="321" spans="1:3" ht="13.5">
      <c r="A321" s="31"/>
      <c r="B321" s="32"/>
      <c r="C321" s="45"/>
    </row>
    <row r="322" spans="1:3" ht="13.5">
      <c r="A322" s="31"/>
      <c r="B322" s="32"/>
      <c r="C322" s="45"/>
    </row>
    <row r="323" spans="1:3" ht="13.5">
      <c r="A323" s="31"/>
      <c r="B323" s="32"/>
      <c r="C323" s="45"/>
    </row>
    <row r="324" spans="1:3" ht="13.5">
      <c r="A324" s="31"/>
      <c r="B324" s="32"/>
      <c r="C324" s="45"/>
    </row>
    <row r="325" spans="1:3" ht="13.5">
      <c r="A325" s="31"/>
      <c r="B325" s="32"/>
      <c r="C325" s="44"/>
    </row>
    <row r="326" spans="1:3" ht="13.5">
      <c r="A326" s="31"/>
      <c r="B326" s="32"/>
      <c r="C326" s="44"/>
    </row>
    <row r="327" spans="1:3" ht="13.5">
      <c r="A327" s="31"/>
      <c r="B327" s="32"/>
      <c r="C327" s="44"/>
    </row>
    <row r="328" spans="1:3" ht="13.5">
      <c r="A328" s="31"/>
      <c r="B328" s="32"/>
      <c r="C328" s="44"/>
    </row>
    <row r="329" spans="1:3" ht="13.5">
      <c r="A329" s="31"/>
      <c r="B329" s="32"/>
      <c r="C329" s="44"/>
    </row>
    <row r="330" spans="1:3" ht="13.5">
      <c r="A330" s="31"/>
      <c r="B330" s="32"/>
      <c r="C330" s="44"/>
    </row>
    <row r="331" spans="1:3" ht="13.5">
      <c r="A331" s="31"/>
      <c r="B331" s="32"/>
      <c r="C331" s="44"/>
    </row>
    <row r="332" spans="1:3" ht="13.5">
      <c r="A332" s="31"/>
      <c r="B332" s="32"/>
      <c r="C332" s="42"/>
    </row>
    <row r="333" spans="1:3" ht="13.5">
      <c r="A333" s="31"/>
      <c r="B333" s="32"/>
      <c r="C333" s="42"/>
    </row>
    <row r="334" spans="1:3" ht="13.5">
      <c r="A334" s="31"/>
      <c r="B334" s="32"/>
      <c r="C334" s="42"/>
    </row>
    <row r="335" spans="1:3" ht="13.5">
      <c r="A335" s="31"/>
      <c r="B335" s="32"/>
      <c r="C335" s="44"/>
    </row>
    <row r="336" spans="1:3" ht="13.5">
      <c r="A336" s="31"/>
      <c r="B336" s="32"/>
      <c r="C336" s="40"/>
    </row>
    <row r="337" spans="1:3" ht="13.5">
      <c r="A337" s="31"/>
      <c r="B337" s="32"/>
      <c r="C337" s="42"/>
    </row>
    <row r="338" spans="1:3" ht="13.5">
      <c r="A338" s="31"/>
      <c r="B338" s="32"/>
      <c r="C338" s="42"/>
    </row>
    <row r="339" spans="1:3" ht="13.5">
      <c r="A339" s="31"/>
      <c r="B339" s="32"/>
      <c r="C339" s="45"/>
    </row>
    <row r="340" spans="1:3" ht="13.5">
      <c r="A340" s="31"/>
      <c r="B340" s="32"/>
      <c r="C340" s="47"/>
    </row>
    <row r="341" spans="1:3" ht="13.5">
      <c r="A341" s="31"/>
      <c r="B341" s="32"/>
      <c r="C341" s="42"/>
    </row>
    <row r="342" spans="1:3" ht="13.5">
      <c r="A342" s="31"/>
      <c r="B342" s="32"/>
      <c r="C342" s="44"/>
    </row>
    <row r="343" spans="1:3" ht="13.5">
      <c r="A343" s="31"/>
      <c r="B343" s="32"/>
      <c r="C343" s="44"/>
    </row>
    <row r="344" spans="1:3" ht="13.5">
      <c r="A344" s="31"/>
      <c r="B344" s="32"/>
      <c r="C344" s="40"/>
    </row>
    <row r="345" spans="1:3" ht="13.5">
      <c r="A345" s="31"/>
      <c r="B345" s="32"/>
      <c r="C345" s="40"/>
    </row>
    <row r="346" spans="1:3" ht="13.5">
      <c r="A346" s="31"/>
      <c r="B346" s="32"/>
      <c r="C346" s="46"/>
    </row>
    <row r="347" spans="1:3" ht="13.5">
      <c r="A347" s="31"/>
      <c r="B347" s="32"/>
      <c r="C347" s="44"/>
    </row>
    <row r="348" spans="1:3" ht="13.5">
      <c r="A348" s="31"/>
      <c r="B348" s="32"/>
      <c r="C348" s="44"/>
    </row>
    <row r="349" spans="1:3" ht="13.5">
      <c r="A349" s="31"/>
      <c r="B349" s="32"/>
      <c r="C349" s="44"/>
    </row>
    <row r="350" spans="1:3" ht="13.5">
      <c r="A350" s="31"/>
      <c r="B350" s="32"/>
      <c r="C350" s="42"/>
    </row>
    <row r="351" spans="1:3" ht="13.5">
      <c r="A351" s="31"/>
      <c r="B351" s="32"/>
      <c r="C351" s="48"/>
    </row>
    <row r="352" spans="1:3" ht="13.5">
      <c r="A352" s="31"/>
      <c r="B352" s="32"/>
      <c r="C352" s="44"/>
    </row>
    <row r="353" spans="1:3" ht="13.5">
      <c r="A353" s="31"/>
      <c r="B353" s="32"/>
      <c r="C353" s="44"/>
    </row>
    <row r="354" spans="1:3" ht="13.5">
      <c r="A354" s="31"/>
      <c r="B354" s="32"/>
      <c r="C354" s="44"/>
    </row>
    <row r="355" spans="1:3" ht="13.5">
      <c r="A355" s="31"/>
      <c r="B355" s="32"/>
      <c r="C355" s="44"/>
    </row>
    <row r="356" spans="1:3" ht="13.5">
      <c r="A356" s="29"/>
      <c r="B356" s="32"/>
      <c r="C356" s="40"/>
    </row>
    <row r="357" spans="1:3" ht="13.5">
      <c r="A357" s="31"/>
      <c r="B357" s="32"/>
      <c r="C357" s="40"/>
    </row>
    <row r="358" spans="1:3" ht="13.5">
      <c r="A358" s="31"/>
      <c r="B358" s="32"/>
      <c r="C358" s="40"/>
    </row>
    <row r="359" spans="1:3" ht="13.5">
      <c r="A359" s="31"/>
      <c r="B359" s="32"/>
      <c r="C359" s="40"/>
    </row>
    <row r="360" spans="1:3" ht="13.5">
      <c r="A360" s="31"/>
      <c r="B360" s="32"/>
      <c r="C360" s="44"/>
    </row>
    <row r="361" spans="1:3" ht="13.5">
      <c r="A361" s="31"/>
      <c r="B361" s="32"/>
      <c r="C361" s="44"/>
    </row>
    <row r="362" spans="1:3" ht="13.5">
      <c r="A362" s="31"/>
      <c r="B362" s="32"/>
      <c r="C362" s="44"/>
    </row>
    <row r="363" spans="1:3" ht="13.5">
      <c r="A363" s="31"/>
      <c r="B363" s="32"/>
      <c r="C363" s="44"/>
    </row>
    <row r="364" spans="1:3" ht="13.5">
      <c r="A364" s="31"/>
      <c r="B364" s="32"/>
      <c r="C364" s="48"/>
    </row>
    <row r="365" spans="1:3" ht="13.5">
      <c r="A365" s="31"/>
      <c r="B365" s="32"/>
      <c r="C365" s="48"/>
    </row>
    <row r="366" spans="1:3" ht="13.5">
      <c r="A366" s="31"/>
      <c r="B366" s="32"/>
      <c r="C366" s="48"/>
    </row>
    <row r="367" spans="1:3" ht="13.5">
      <c r="A367" s="31"/>
      <c r="B367" s="32"/>
      <c r="C367" s="44"/>
    </row>
    <row r="368" spans="1:3" ht="13.5">
      <c r="A368" s="31"/>
      <c r="B368" s="32"/>
      <c r="C368" s="44"/>
    </row>
    <row r="369" spans="1:3" ht="13.5">
      <c r="A369" s="31"/>
      <c r="B369" s="32"/>
      <c r="C369" s="42"/>
    </row>
    <row r="370" spans="1:3" ht="13.5">
      <c r="A370" s="31"/>
      <c r="B370" s="32"/>
      <c r="C370" s="42"/>
    </row>
    <row r="371" spans="1:3" ht="13.5">
      <c r="A371" s="31"/>
      <c r="B371" s="32"/>
      <c r="C371" s="40"/>
    </row>
    <row r="372" spans="1:3" ht="13.5">
      <c r="A372" s="31"/>
      <c r="B372" s="32"/>
      <c r="C372" s="40"/>
    </row>
    <row r="373" spans="1:3" ht="13.5">
      <c r="A373" s="31"/>
      <c r="B373" s="32"/>
      <c r="C373" s="40"/>
    </row>
    <row r="374" spans="1:3" ht="13.5">
      <c r="A374" s="31"/>
      <c r="B374" s="32"/>
      <c r="C374" s="40"/>
    </row>
    <row r="375" spans="1:3" ht="13.5">
      <c r="A375" s="29"/>
      <c r="B375" s="32"/>
      <c r="C375" s="40"/>
    </row>
    <row r="376" spans="1:3" ht="13.5">
      <c r="A376" s="29"/>
      <c r="B376" s="32"/>
      <c r="C376" s="40"/>
    </row>
    <row r="377" spans="1:3" ht="13.5">
      <c r="A377" s="29"/>
      <c r="B377" s="32"/>
      <c r="C377" s="40"/>
    </row>
    <row r="378" spans="1:3" ht="13.5">
      <c r="A378" s="29"/>
      <c r="B378" s="32"/>
      <c r="C378" s="40"/>
    </row>
    <row r="379" spans="1:3" ht="13.5">
      <c r="A379" s="29"/>
      <c r="B379" s="32"/>
      <c r="C379" s="40"/>
    </row>
    <row r="380" spans="1:3" ht="13.5">
      <c r="A380" s="29"/>
      <c r="B380" s="32"/>
      <c r="C380" s="40"/>
    </row>
    <row r="381" spans="1:3" ht="13.5">
      <c r="A381" s="29"/>
      <c r="B381" s="32"/>
      <c r="C381" s="40"/>
    </row>
    <row r="382" spans="1:3" ht="13.5">
      <c r="A382" s="29"/>
      <c r="B382" s="32"/>
      <c r="C382" s="40"/>
    </row>
    <row r="383" spans="1:3" ht="13.5">
      <c r="A383" s="29"/>
      <c r="B383" s="32"/>
      <c r="C383" s="40"/>
    </row>
    <row r="384" spans="1:3" ht="13.5">
      <c r="A384" s="29"/>
      <c r="B384" s="32"/>
      <c r="C384" s="40"/>
    </row>
    <row r="385" spans="1:3" ht="13.5">
      <c r="A385" s="29"/>
      <c r="B385" s="32"/>
      <c r="C385" s="40"/>
    </row>
    <row r="386" spans="1:3" ht="13.5">
      <c r="A386" s="29"/>
      <c r="B386" s="32"/>
      <c r="C386" s="40"/>
    </row>
    <row r="387" spans="1:3" ht="13.5">
      <c r="A387" s="29"/>
      <c r="B387" s="32"/>
      <c r="C387" s="40"/>
    </row>
    <row r="388" spans="1:3" ht="13.5">
      <c r="A388" s="29"/>
      <c r="B388" s="32"/>
      <c r="C388" s="40"/>
    </row>
    <row r="389" spans="1:3" ht="13.5">
      <c r="A389" s="29"/>
      <c r="B389" s="32"/>
      <c r="C389" s="40"/>
    </row>
    <row r="390" spans="1:3" ht="13.5">
      <c r="A390" s="29"/>
      <c r="B390" s="32"/>
      <c r="C390" s="40"/>
    </row>
    <row r="391" spans="1:3" ht="13.5">
      <c r="A391" s="29"/>
      <c r="B391" s="32"/>
      <c r="C391" s="40"/>
    </row>
    <row r="392" spans="1:3" ht="13.5">
      <c r="A392" s="29"/>
      <c r="B392" s="32"/>
      <c r="C392" s="40"/>
    </row>
    <row r="393" spans="1:3" ht="13.5">
      <c r="A393" s="29"/>
      <c r="B393" s="32"/>
      <c r="C393" s="40"/>
    </row>
    <row r="394" spans="1:3" ht="13.5">
      <c r="A394" s="29"/>
      <c r="B394" s="32"/>
      <c r="C394" s="40"/>
    </row>
    <row r="395" spans="1:3" ht="13.5">
      <c r="A395" s="29"/>
      <c r="B395" s="32"/>
      <c r="C395" s="40"/>
    </row>
    <row r="396" spans="1:3" ht="13.5">
      <c r="A396" s="29"/>
      <c r="B396" s="32"/>
      <c r="C396" s="40"/>
    </row>
    <row r="397" spans="1:3" ht="13.5">
      <c r="A397" s="29"/>
      <c r="B397" s="32"/>
      <c r="C397" s="40"/>
    </row>
    <row r="398" spans="1:3" ht="13.5">
      <c r="A398" s="29"/>
      <c r="B398" s="32"/>
      <c r="C398" s="40"/>
    </row>
    <row r="399" spans="1:3" ht="13.5">
      <c r="A399" s="29"/>
      <c r="B399" s="32"/>
      <c r="C399" s="40"/>
    </row>
    <row r="400" spans="1:3" ht="13.5">
      <c r="A400" s="29"/>
      <c r="B400" s="32"/>
      <c r="C400" s="40"/>
    </row>
    <row r="401" spans="1:3" ht="13.5">
      <c r="A401" s="29"/>
      <c r="B401" s="32"/>
      <c r="C401" s="40"/>
    </row>
    <row r="402" spans="1:3" ht="13.5">
      <c r="A402" s="29"/>
      <c r="B402" s="32"/>
      <c r="C402" s="40"/>
    </row>
    <row r="403" spans="1:3" ht="13.5">
      <c r="A403" s="29"/>
      <c r="B403" s="32"/>
      <c r="C403" s="40"/>
    </row>
    <row r="404" spans="1:3" ht="13.5">
      <c r="A404" s="29"/>
      <c r="B404" s="32"/>
      <c r="C404" s="40"/>
    </row>
    <row r="405" spans="1:3" ht="13.5">
      <c r="A405" s="29"/>
      <c r="B405" s="32"/>
      <c r="C405" s="40"/>
    </row>
    <row r="406" spans="1:3" ht="13.5">
      <c r="A406" s="29"/>
      <c r="B406" s="32"/>
      <c r="C406" s="40"/>
    </row>
    <row r="407" spans="1:3" ht="13.5">
      <c r="A407" s="29"/>
      <c r="B407" s="32"/>
      <c r="C407" s="40"/>
    </row>
    <row r="408" spans="1:3" ht="13.5">
      <c r="A408" s="29"/>
      <c r="B408" s="32"/>
      <c r="C408" s="40"/>
    </row>
    <row r="409" spans="1:3" ht="13.5">
      <c r="A409" s="29"/>
      <c r="B409" s="32"/>
      <c r="C409" s="40"/>
    </row>
    <row r="410" spans="1:3" ht="13.5">
      <c r="A410" s="29"/>
      <c r="B410" s="32"/>
      <c r="C410" s="40"/>
    </row>
    <row r="411" spans="1:3" ht="13.5">
      <c r="A411" s="29"/>
      <c r="B411" s="32"/>
      <c r="C411" s="40"/>
    </row>
    <row r="412" spans="1:3" ht="13.5">
      <c r="A412" s="29"/>
      <c r="B412" s="32"/>
      <c r="C412" s="40"/>
    </row>
    <row r="413" spans="1:3" ht="13.5">
      <c r="A413" s="29"/>
      <c r="B413" s="32"/>
      <c r="C413" s="40"/>
    </row>
    <row r="414" spans="1:3" ht="13.5">
      <c r="A414" s="29"/>
      <c r="B414" s="32"/>
      <c r="C414" s="40"/>
    </row>
    <row r="415" spans="1:3" ht="13.5">
      <c r="A415" s="29"/>
      <c r="B415" s="32"/>
      <c r="C415" s="40"/>
    </row>
    <row r="416" spans="1:3" ht="13.5">
      <c r="A416" s="29"/>
      <c r="B416" s="32"/>
      <c r="C416" s="40"/>
    </row>
    <row r="417" spans="1:3" ht="13.5">
      <c r="A417" s="29"/>
      <c r="B417" s="32"/>
      <c r="C417" s="40"/>
    </row>
    <row r="418" spans="1:3" ht="13.5">
      <c r="A418" s="29"/>
      <c r="B418" s="32"/>
      <c r="C418" s="40"/>
    </row>
    <row r="419" spans="1:3" ht="13.5">
      <c r="A419" s="29"/>
      <c r="B419" s="32"/>
      <c r="C419" s="40"/>
    </row>
    <row r="420" spans="1:3" ht="13.5">
      <c r="A420" s="29"/>
      <c r="B420" s="32"/>
      <c r="C420" s="40"/>
    </row>
    <row r="421" spans="1:3" ht="13.5">
      <c r="A421" s="29"/>
      <c r="B421" s="32"/>
      <c r="C421" s="40"/>
    </row>
    <row r="422" spans="1:3" ht="13.5">
      <c r="A422" s="29"/>
      <c r="B422" s="32"/>
      <c r="C422" s="40"/>
    </row>
    <row r="423" spans="1:3" ht="13.5">
      <c r="A423" s="29"/>
      <c r="B423" s="32"/>
      <c r="C423" s="40"/>
    </row>
    <row r="424" spans="1:3" ht="13.5">
      <c r="A424" s="29"/>
      <c r="B424" s="32"/>
      <c r="C424" s="40"/>
    </row>
    <row r="425" spans="1:3" ht="13.5">
      <c r="A425" s="29"/>
      <c r="B425" s="32"/>
      <c r="C425" s="40"/>
    </row>
    <row r="426" spans="1:3" ht="13.5">
      <c r="A426" s="29"/>
      <c r="B426" s="32"/>
      <c r="C426" s="40"/>
    </row>
    <row r="427" spans="1:3" ht="13.5">
      <c r="A427" s="29"/>
      <c r="B427" s="32"/>
      <c r="C427" s="40"/>
    </row>
    <row r="428" spans="1:3" ht="13.5">
      <c r="A428" s="29"/>
      <c r="B428" s="32"/>
      <c r="C428" s="40"/>
    </row>
    <row r="429" spans="1:3" ht="13.5">
      <c r="A429" s="29"/>
      <c r="B429" s="32"/>
      <c r="C429" s="40"/>
    </row>
    <row r="430" spans="1:3" ht="13.5">
      <c r="A430" s="29"/>
      <c r="B430" s="32"/>
      <c r="C430" s="40"/>
    </row>
    <row r="431" spans="1:3" ht="13.5">
      <c r="A431" s="29"/>
      <c r="B431" s="32"/>
      <c r="C431" s="40"/>
    </row>
    <row r="432" spans="1:3" ht="13.5">
      <c r="A432" s="29"/>
      <c r="B432" s="32"/>
      <c r="C432" s="40"/>
    </row>
    <row r="433" spans="1:3" ht="13.5">
      <c r="A433" s="29"/>
      <c r="B433" s="32"/>
      <c r="C433" s="40"/>
    </row>
    <row r="434" spans="1:3" ht="13.5">
      <c r="A434" s="29"/>
      <c r="B434" s="32"/>
      <c r="C434" s="40"/>
    </row>
    <row r="435" spans="1:3" ht="13.5">
      <c r="A435" s="29"/>
      <c r="B435" s="32"/>
      <c r="C435" s="40"/>
    </row>
    <row r="436" spans="1:3" ht="13.5">
      <c r="A436" s="29"/>
      <c r="B436" s="32"/>
      <c r="C436" s="40"/>
    </row>
    <row r="437" spans="1:3" ht="13.5">
      <c r="A437" s="29"/>
      <c r="B437" s="32"/>
      <c r="C437" s="40"/>
    </row>
    <row r="438" spans="1:3" ht="13.5">
      <c r="A438" s="29"/>
      <c r="B438" s="32"/>
      <c r="C438" s="40"/>
    </row>
    <row r="439" spans="1:3" ht="13.5">
      <c r="A439" s="29"/>
      <c r="B439" s="32"/>
      <c r="C439" s="40"/>
    </row>
    <row r="440" spans="1:3" ht="13.5">
      <c r="A440" s="29"/>
      <c r="B440" s="32"/>
      <c r="C440" s="40"/>
    </row>
    <row r="441" spans="1:3" ht="13.5">
      <c r="A441" s="29"/>
      <c r="B441" s="32"/>
      <c r="C441" s="40"/>
    </row>
    <row r="442" spans="1:3" ht="13.5">
      <c r="A442" s="29"/>
      <c r="B442" s="32"/>
      <c r="C442" s="40"/>
    </row>
    <row r="443" spans="1:3" ht="13.5">
      <c r="A443" s="29"/>
      <c r="B443" s="32"/>
      <c r="C443" s="40"/>
    </row>
    <row r="444" spans="1:3" ht="13.5">
      <c r="A444" s="29"/>
      <c r="B444" s="32"/>
      <c r="C444" s="40"/>
    </row>
    <row r="445" spans="1:3" ht="13.5">
      <c r="A445" s="29"/>
      <c r="B445" s="32"/>
      <c r="C445" s="40"/>
    </row>
    <row r="446" spans="1:3" ht="13.5">
      <c r="A446" s="29"/>
      <c r="B446" s="32"/>
      <c r="C446" s="40"/>
    </row>
    <row r="447" spans="1:3" ht="13.5">
      <c r="A447" s="29"/>
      <c r="B447" s="32"/>
      <c r="C447" s="40"/>
    </row>
    <row r="448" spans="1:3" ht="13.5">
      <c r="A448" s="29"/>
      <c r="B448" s="32"/>
      <c r="C448" s="40"/>
    </row>
    <row r="449" spans="1:3" ht="13.5">
      <c r="A449" s="29"/>
      <c r="B449" s="32"/>
      <c r="C449" s="40"/>
    </row>
    <row r="450" spans="1:3" ht="13.5">
      <c r="A450" s="29"/>
      <c r="B450" s="32"/>
      <c r="C450" s="40"/>
    </row>
    <row r="451" spans="1:3" ht="13.5">
      <c r="A451" s="29"/>
      <c r="B451" s="32"/>
      <c r="C451" s="40"/>
    </row>
    <row r="452" spans="1:3" ht="13.5">
      <c r="A452" s="29"/>
      <c r="B452" s="32"/>
      <c r="C452" s="40"/>
    </row>
    <row r="453" spans="1:3" ht="13.5">
      <c r="A453" s="29"/>
      <c r="B453" s="32"/>
      <c r="C453" s="40"/>
    </row>
    <row r="454" spans="1:3" ht="13.5">
      <c r="A454" s="29"/>
      <c r="B454" s="32"/>
      <c r="C454" s="40"/>
    </row>
    <row r="455" spans="1:3" ht="13.5">
      <c r="A455" s="29"/>
      <c r="B455" s="32"/>
      <c r="C455" s="40"/>
    </row>
    <row r="456" spans="1:3" ht="13.5">
      <c r="A456" s="29"/>
      <c r="B456" s="32"/>
      <c r="C456" s="40"/>
    </row>
    <row r="457" spans="1:3" ht="13.5">
      <c r="A457" s="29"/>
      <c r="B457" s="32"/>
      <c r="C457" s="40"/>
    </row>
    <row r="458" spans="1:3" ht="13.5">
      <c r="A458" s="29"/>
      <c r="B458" s="32"/>
      <c r="C458" s="40"/>
    </row>
    <row r="459" spans="1:3" ht="13.5">
      <c r="A459" s="29"/>
      <c r="B459" s="32"/>
      <c r="C459" s="40"/>
    </row>
    <row r="460" spans="1:3" ht="13.5">
      <c r="A460" s="29"/>
      <c r="B460" s="32"/>
      <c r="C460" s="40"/>
    </row>
    <row r="461" spans="1:3" ht="13.5">
      <c r="A461" s="29"/>
      <c r="B461" s="32"/>
      <c r="C461" s="40"/>
    </row>
    <row r="462" spans="1:3" ht="13.5">
      <c r="A462" s="29"/>
      <c r="B462" s="32"/>
      <c r="C462" s="40"/>
    </row>
    <row r="463" spans="1:3" ht="13.5">
      <c r="A463" s="29"/>
      <c r="B463" s="32"/>
      <c r="C463" s="40"/>
    </row>
    <row r="464" spans="1:3" ht="13.5">
      <c r="A464" s="29"/>
      <c r="B464" s="32"/>
      <c r="C464" s="40"/>
    </row>
    <row r="465" spans="1:3" ht="13.5">
      <c r="A465" s="29"/>
      <c r="B465" s="32"/>
      <c r="C465" s="40"/>
    </row>
    <row r="466" spans="1:3" ht="13.5">
      <c r="A466" s="29"/>
      <c r="B466" s="32"/>
      <c r="C466" s="40"/>
    </row>
    <row r="467" spans="1:3" ht="13.5">
      <c r="A467" s="29"/>
      <c r="B467" s="32"/>
      <c r="C467" s="40"/>
    </row>
    <row r="468" spans="1:3" ht="13.5">
      <c r="A468" s="29"/>
      <c r="B468" s="32"/>
      <c r="C468" s="40"/>
    </row>
    <row r="469" spans="1:3" ht="13.5">
      <c r="A469" s="29"/>
      <c r="B469" s="32"/>
      <c r="C469" s="40"/>
    </row>
    <row r="470" spans="1:3" ht="13.5">
      <c r="A470" s="29"/>
      <c r="B470" s="32"/>
      <c r="C470" s="40"/>
    </row>
    <row r="471" spans="1:3" ht="13.5">
      <c r="A471" s="29"/>
      <c r="B471" s="32"/>
      <c r="C471" s="40"/>
    </row>
    <row r="472" spans="1:3" ht="13.5">
      <c r="A472" s="29"/>
      <c r="B472" s="32"/>
      <c r="C472" s="40"/>
    </row>
    <row r="473" spans="1:3" ht="13.5">
      <c r="A473" s="29"/>
      <c r="B473" s="32"/>
      <c r="C473" s="40"/>
    </row>
    <row r="474" spans="1:3" ht="13.5">
      <c r="A474" s="29"/>
      <c r="B474" s="32"/>
      <c r="C474" s="40"/>
    </row>
    <row r="475" spans="1:3" ht="13.5">
      <c r="A475" s="29"/>
      <c r="B475" s="32"/>
      <c r="C475" s="40"/>
    </row>
    <row r="476" spans="1:3" ht="13.5">
      <c r="A476" s="29"/>
      <c r="B476" s="32"/>
      <c r="C476" s="40"/>
    </row>
    <row r="477" spans="1:3" ht="13.5">
      <c r="A477" s="29"/>
      <c r="B477" s="32"/>
      <c r="C477" s="40"/>
    </row>
    <row r="478" spans="1:3" ht="13.5">
      <c r="A478" s="29"/>
      <c r="B478" s="32"/>
      <c r="C478" s="40"/>
    </row>
    <row r="479" spans="1:3" ht="13.5">
      <c r="A479" s="29"/>
      <c r="B479" s="32"/>
      <c r="C479" s="40"/>
    </row>
    <row r="480" spans="1:3" ht="13.5">
      <c r="A480" s="29"/>
      <c r="B480" s="32"/>
      <c r="C480" s="40"/>
    </row>
    <row r="481" spans="1:3" ht="13.5">
      <c r="A481" s="29"/>
      <c r="B481" s="32"/>
      <c r="C481" s="40"/>
    </row>
    <row r="482" spans="1:3" ht="13.5">
      <c r="A482" s="29"/>
      <c r="B482" s="32"/>
      <c r="C482" s="40"/>
    </row>
    <row r="483" spans="1:3" ht="13.5">
      <c r="A483" s="29"/>
      <c r="B483" s="32"/>
      <c r="C483" s="40"/>
    </row>
    <row r="484" spans="1:3" ht="13.5">
      <c r="A484" s="29"/>
      <c r="B484" s="32"/>
      <c r="C484" s="40"/>
    </row>
    <row r="485" spans="1:3" ht="13.5">
      <c r="A485" s="29"/>
      <c r="B485" s="32"/>
      <c r="C485" s="40"/>
    </row>
    <row r="486" spans="1:3" ht="13.5">
      <c r="A486" s="29"/>
      <c r="B486" s="32"/>
      <c r="C486" s="40"/>
    </row>
    <row r="487" spans="1:3" ht="13.5">
      <c r="A487" s="29"/>
      <c r="B487" s="32"/>
      <c r="C487" s="40"/>
    </row>
    <row r="488" spans="1:3" ht="13.5">
      <c r="A488" s="29"/>
      <c r="B488" s="32"/>
      <c r="C488" s="40"/>
    </row>
    <row r="489" spans="1:3" ht="13.5">
      <c r="A489" s="29"/>
      <c r="B489" s="32"/>
      <c r="C489" s="40"/>
    </row>
    <row r="490" spans="1:3" ht="13.5">
      <c r="A490" s="29"/>
      <c r="B490" s="32"/>
      <c r="C490" s="40"/>
    </row>
    <row r="491" spans="1:3" ht="13.5">
      <c r="A491" s="29"/>
      <c r="B491" s="32"/>
      <c r="C491" s="40"/>
    </row>
    <row r="492" spans="1:3" ht="13.5">
      <c r="A492" s="29"/>
      <c r="B492" s="32"/>
      <c r="C492" s="40"/>
    </row>
    <row r="493" spans="1:3" ht="13.5">
      <c r="A493" s="29"/>
      <c r="B493" s="32"/>
      <c r="C493" s="40"/>
    </row>
    <row r="494" spans="1:3" ht="13.5">
      <c r="A494" s="29"/>
      <c r="B494" s="32"/>
      <c r="C494" s="40"/>
    </row>
    <row r="495" spans="1:3" ht="13.5">
      <c r="A495" s="29"/>
      <c r="B495" s="32"/>
      <c r="C495" s="40"/>
    </row>
    <row r="496" spans="1:3" ht="13.5">
      <c r="A496" s="29"/>
      <c r="B496" s="32"/>
      <c r="C496" s="40"/>
    </row>
    <row r="497" spans="1:3" ht="13.5">
      <c r="A497" s="29"/>
      <c r="B497" s="32"/>
      <c r="C497" s="40"/>
    </row>
    <row r="498" spans="1:3" ht="13.5">
      <c r="A498" s="29"/>
      <c r="B498" s="32"/>
      <c r="C498" s="40"/>
    </row>
    <row r="499" spans="1:3" ht="13.5">
      <c r="A499" s="29"/>
      <c r="B499" s="32"/>
      <c r="C499" s="40"/>
    </row>
    <row r="500" spans="1:3" ht="13.5">
      <c r="A500" s="29"/>
      <c r="B500" s="32"/>
      <c r="C500" s="40"/>
    </row>
    <row r="501" spans="1:3" ht="13.5">
      <c r="A501" s="29"/>
      <c r="B501" s="32"/>
      <c r="C501" s="40"/>
    </row>
    <row r="502" spans="1:3" ht="13.5">
      <c r="A502" s="29"/>
      <c r="B502" s="32"/>
      <c r="C502" s="40"/>
    </row>
    <row r="503" spans="1:3" ht="13.5">
      <c r="A503" s="29"/>
      <c r="B503" s="32"/>
      <c r="C503" s="40"/>
    </row>
    <row r="504" spans="1:3" ht="13.5">
      <c r="A504" s="29"/>
      <c r="B504" s="32"/>
      <c r="C504" s="40"/>
    </row>
    <row r="505" spans="1:3" ht="13.5">
      <c r="A505" s="29"/>
      <c r="B505" s="32"/>
      <c r="C505" s="40"/>
    </row>
    <row r="506" spans="1:3" ht="13.5">
      <c r="A506" s="29"/>
      <c r="B506" s="32"/>
      <c r="C506" s="40"/>
    </row>
    <row r="507" spans="1:3" ht="13.5">
      <c r="A507" s="29"/>
      <c r="B507" s="32"/>
      <c r="C507" s="40"/>
    </row>
    <row r="508" spans="1:3" ht="13.5">
      <c r="A508" s="29"/>
      <c r="B508" s="32"/>
      <c r="C508" s="40"/>
    </row>
    <row r="509" spans="1:3" ht="13.5">
      <c r="A509" s="29"/>
      <c r="B509" s="32"/>
      <c r="C509" s="40"/>
    </row>
    <row r="510" spans="1:3" ht="13.5">
      <c r="A510" s="29"/>
      <c r="B510" s="32"/>
      <c r="C510" s="40"/>
    </row>
    <row r="511" spans="1:3" ht="13.5">
      <c r="A511" s="31"/>
      <c r="B511" s="32"/>
      <c r="C511" s="45"/>
    </row>
    <row r="512" spans="1:3" ht="13.5">
      <c r="A512" s="31"/>
      <c r="B512" s="32"/>
      <c r="C512" s="44"/>
    </row>
    <row r="513" spans="1:3" ht="13.5">
      <c r="A513" s="31"/>
      <c r="B513" s="32"/>
      <c r="C513" s="44"/>
    </row>
    <row r="514" spans="1:3" ht="13.5">
      <c r="A514" s="31"/>
      <c r="B514" s="32"/>
      <c r="C514" s="46"/>
    </row>
    <row r="515" spans="1:3" ht="13.5">
      <c r="A515" s="31"/>
      <c r="B515" s="32"/>
      <c r="C515" s="44"/>
    </row>
    <row r="516" spans="1:3" ht="13.5">
      <c r="A516" s="31"/>
      <c r="B516" s="32"/>
      <c r="C516" s="44"/>
    </row>
    <row r="517" spans="1:3" ht="13.5">
      <c r="A517" s="29"/>
      <c r="B517" s="32"/>
      <c r="C517" s="40"/>
    </row>
    <row r="518" spans="1:3" ht="13.5">
      <c r="A518" s="29"/>
      <c r="B518" s="32"/>
      <c r="C518" s="40"/>
    </row>
    <row r="519" spans="1:3" ht="13.5">
      <c r="A519" s="29"/>
      <c r="B519" s="32"/>
      <c r="C519" s="40"/>
    </row>
    <row r="520" spans="1:3" ht="13.5">
      <c r="A520" s="29"/>
      <c r="B520" s="32"/>
      <c r="C520" s="40"/>
    </row>
    <row r="521" spans="1:3" ht="13.5">
      <c r="A521" s="29"/>
      <c r="B521" s="32"/>
      <c r="C521" s="40"/>
    </row>
    <row r="522" spans="1:3" ht="13.5">
      <c r="A522" s="29"/>
      <c r="B522" s="32"/>
      <c r="C522" s="40"/>
    </row>
    <row r="523" spans="1:3" ht="13.5">
      <c r="A523" s="29"/>
      <c r="B523" s="32"/>
      <c r="C523" s="40"/>
    </row>
    <row r="524" spans="1:3" ht="13.5">
      <c r="A524" s="29"/>
      <c r="B524" s="32"/>
      <c r="C524" s="40"/>
    </row>
    <row r="525" spans="1:3" ht="13.5">
      <c r="A525" s="31"/>
      <c r="B525" s="32"/>
      <c r="C525" s="46"/>
    </row>
    <row r="526" spans="1:3" ht="13.5">
      <c r="A526" s="31"/>
      <c r="B526" s="32"/>
      <c r="C526" s="44"/>
    </row>
    <row r="527" spans="1:3" ht="13.5">
      <c r="A527" s="31"/>
      <c r="B527" s="32"/>
      <c r="C527" s="44"/>
    </row>
    <row r="528" spans="1:3" ht="13.5">
      <c r="A528" s="29"/>
      <c r="B528" s="32"/>
      <c r="C528" s="40"/>
    </row>
    <row r="529" spans="1:3" ht="13.5">
      <c r="A529" s="29"/>
      <c r="B529" s="32"/>
      <c r="C529" s="40"/>
    </row>
    <row r="530" spans="1:3" ht="13.5">
      <c r="A530" s="29"/>
      <c r="B530" s="32"/>
      <c r="C530" s="40"/>
    </row>
    <row r="531" spans="1:3" ht="13.5">
      <c r="A531" s="29"/>
      <c r="B531" s="32"/>
      <c r="C531" s="40"/>
    </row>
    <row r="532" spans="1:3" ht="13.5">
      <c r="A532" s="29"/>
      <c r="B532" s="32"/>
      <c r="C532" s="40"/>
    </row>
    <row r="533" spans="1:3" ht="13.5">
      <c r="A533" s="29"/>
      <c r="B533" s="32"/>
      <c r="C533" s="40"/>
    </row>
    <row r="534" spans="1:3" ht="13.5">
      <c r="A534" s="29"/>
      <c r="B534" s="32"/>
      <c r="C534" s="40"/>
    </row>
    <row r="535" spans="1:3" ht="13.5">
      <c r="A535" s="29"/>
      <c r="B535" s="32"/>
      <c r="C535" s="40"/>
    </row>
    <row r="536" spans="1:3" ht="13.5">
      <c r="A536" s="29"/>
      <c r="B536" s="32"/>
      <c r="C536" s="40"/>
    </row>
    <row r="537" spans="1:3" ht="13.5">
      <c r="A537" s="29"/>
      <c r="B537" s="32"/>
      <c r="C537" s="40"/>
    </row>
    <row r="538" spans="1:3" ht="13.5">
      <c r="A538" s="29"/>
      <c r="B538" s="32"/>
      <c r="C538" s="40"/>
    </row>
    <row r="539" spans="1:3" ht="13.5">
      <c r="A539" s="29"/>
      <c r="B539" s="32"/>
      <c r="C539" s="40"/>
    </row>
    <row r="540" spans="1:3" ht="13.5">
      <c r="A540" s="29"/>
      <c r="B540" s="32"/>
      <c r="C540" s="40"/>
    </row>
    <row r="541" spans="1:3" ht="13.5">
      <c r="A541" s="29"/>
      <c r="B541" s="32"/>
      <c r="C541" s="40"/>
    </row>
    <row r="542" spans="1:3" ht="13.5">
      <c r="A542" s="29"/>
      <c r="B542" s="32"/>
      <c r="C542" s="40"/>
    </row>
    <row r="543" spans="1:3" ht="13.5">
      <c r="A543" s="29"/>
      <c r="B543" s="32"/>
      <c r="C543" s="40"/>
    </row>
    <row r="544" spans="1:3" ht="13.5">
      <c r="A544" s="29"/>
      <c r="B544" s="32"/>
      <c r="C544" s="40"/>
    </row>
    <row r="545" spans="1:3" ht="13.5">
      <c r="A545" s="29"/>
      <c r="B545" s="32"/>
      <c r="C545" s="40"/>
    </row>
    <row r="546" spans="1:3" ht="13.5">
      <c r="A546" s="29"/>
      <c r="B546" s="32"/>
      <c r="C546" s="40"/>
    </row>
    <row r="547" spans="1:3" ht="13.5">
      <c r="A547" s="29"/>
      <c r="B547" s="32"/>
      <c r="C547" s="40"/>
    </row>
    <row r="548" spans="1:3" ht="13.5">
      <c r="A548" s="29"/>
      <c r="B548" s="32"/>
      <c r="C548" s="40"/>
    </row>
    <row r="549" spans="1:3" ht="13.5">
      <c r="A549" s="29"/>
      <c r="B549" s="32"/>
      <c r="C549" s="40"/>
    </row>
    <row r="550" spans="1:3" ht="13.5">
      <c r="A550" s="29"/>
      <c r="B550" s="32"/>
      <c r="C550" s="40"/>
    </row>
    <row r="551" spans="1:3" ht="13.5">
      <c r="A551" s="29"/>
      <c r="B551" s="32"/>
      <c r="C551" s="40"/>
    </row>
    <row r="552" spans="1:3" ht="13.5">
      <c r="A552" s="29"/>
      <c r="B552" s="32"/>
      <c r="C552" s="40"/>
    </row>
    <row r="553" spans="1:3" ht="13.5">
      <c r="A553" s="29"/>
      <c r="B553" s="32"/>
      <c r="C553" s="40"/>
    </row>
    <row r="554" spans="1:3" ht="13.5">
      <c r="A554" s="29"/>
      <c r="B554" s="32"/>
      <c r="C554" s="40"/>
    </row>
    <row r="555" spans="1:3" ht="13.5">
      <c r="A555" s="29"/>
      <c r="B555" s="32"/>
      <c r="C555" s="40"/>
    </row>
    <row r="556" spans="1:3" ht="13.5">
      <c r="A556" s="29"/>
      <c r="B556" s="32"/>
      <c r="C556" s="40"/>
    </row>
    <row r="557" spans="1:3" ht="13.5">
      <c r="A557" s="29"/>
      <c r="B557" s="32"/>
      <c r="C557" s="40"/>
    </row>
    <row r="558" spans="1:3" ht="13.5">
      <c r="A558" s="29"/>
      <c r="B558" s="32"/>
      <c r="C558" s="40"/>
    </row>
    <row r="559" spans="1:3" ht="13.5">
      <c r="A559" s="29"/>
      <c r="B559" s="32"/>
      <c r="C559" s="40"/>
    </row>
    <row r="560" spans="1:3" ht="13.5">
      <c r="A560" s="29"/>
      <c r="B560" s="32"/>
      <c r="C560" s="40"/>
    </row>
    <row r="561" spans="1:3" ht="13.5">
      <c r="A561" s="29"/>
      <c r="B561" s="32"/>
      <c r="C561" s="40"/>
    </row>
    <row r="562" spans="1:3" ht="13.5">
      <c r="A562" s="29"/>
      <c r="B562" s="32"/>
      <c r="C562" s="40"/>
    </row>
    <row r="563" spans="1:3" ht="13.5">
      <c r="A563" s="29"/>
      <c r="B563" s="32"/>
      <c r="C563" s="40"/>
    </row>
    <row r="564" spans="1:3" ht="13.5">
      <c r="A564" s="29"/>
      <c r="B564" s="32"/>
      <c r="C564" s="40"/>
    </row>
    <row r="565" spans="1:3" ht="13.5">
      <c r="A565" s="29"/>
      <c r="B565" s="32"/>
      <c r="C565" s="40"/>
    </row>
    <row r="566" spans="1:3" ht="13.5">
      <c r="A566" s="29"/>
      <c r="B566" s="32"/>
      <c r="C566" s="40"/>
    </row>
    <row r="567" spans="1:3" ht="13.5">
      <c r="A567" s="29"/>
      <c r="B567" s="32"/>
      <c r="C567" s="40"/>
    </row>
    <row r="568" spans="1:3" ht="13.5">
      <c r="A568" s="29"/>
      <c r="B568" s="32"/>
      <c r="C568" s="40"/>
    </row>
    <row r="569" spans="1:3" ht="13.5">
      <c r="A569" s="29"/>
      <c r="B569" s="32"/>
      <c r="C569" s="40"/>
    </row>
    <row r="570" spans="1:3" ht="13.5">
      <c r="A570" s="29"/>
      <c r="B570" s="32"/>
      <c r="C570" s="40"/>
    </row>
    <row r="571" spans="1:3" ht="13.5">
      <c r="A571" s="29"/>
      <c r="B571" s="32"/>
      <c r="C571" s="40"/>
    </row>
    <row r="572" spans="1:3" ht="13.5">
      <c r="A572" s="29"/>
      <c r="B572" s="32"/>
      <c r="C572" s="40"/>
    </row>
    <row r="573" spans="1:3" ht="13.5">
      <c r="A573" s="29"/>
      <c r="B573" s="32"/>
      <c r="C573" s="40"/>
    </row>
    <row r="574" spans="1:3" ht="13.5">
      <c r="A574" s="29"/>
      <c r="B574" s="32"/>
      <c r="C574" s="40"/>
    </row>
    <row r="575" spans="1:3" ht="13.5">
      <c r="A575" s="29"/>
      <c r="B575" s="32"/>
      <c r="C575" s="40"/>
    </row>
    <row r="576" spans="1:3" ht="13.5">
      <c r="A576" s="29"/>
      <c r="B576" s="32"/>
      <c r="C576" s="40"/>
    </row>
    <row r="577" spans="1:3" ht="13.5">
      <c r="A577" s="29"/>
      <c r="B577" s="32"/>
      <c r="C577" s="40"/>
    </row>
    <row r="578" spans="1:3" ht="13.5">
      <c r="A578" s="29"/>
      <c r="B578" s="32"/>
      <c r="C578" s="40"/>
    </row>
    <row r="579" spans="1:3" ht="13.5">
      <c r="A579" s="29"/>
      <c r="B579" s="32"/>
      <c r="C579" s="40"/>
    </row>
    <row r="580" spans="1:3" ht="13.5">
      <c r="A580" s="29"/>
      <c r="B580" s="32"/>
      <c r="C580" s="40"/>
    </row>
    <row r="581" spans="1:3" ht="13.5">
      <c r="A581" s="29"/>
      <c r="B581" s="32"/>
      <c r="C581" s="40"/>
    </row>
    <row r="582" spans="1:3" ht="13.5">
      <c r="A582" s="29"/>
      <c r="B582" s="32"/>
      <c r="C582" s="40"/>
    </row>
    <row r="583" spans="1:3" ht="13.5">
      <c r="A583" s="29"/>
      <c r="B583" s="32"/>
      <c r="C583" s="40"/>
    </row>
    <row r="584" spans="1:3" ht="13.5">
      <c r="A584" s="29"/>
      <c r="B584" s="32"/>
      <c r="C584" s="40"/>
    </row>
    <row r="585" spans="1:3" ht="13.5">
      <c r="A585" s="29"/>
      <c r="B585" s="32"/>
      <c r="C585" s="40"/>
    </row>
    <row r="586" spans="1:3" ht="13.5">
      <c r="A586" s="29"/>
      <c r="B586" s="32"/>
      <c r="C586" s="40"/>
    </row>
    <row r="587" spans="1:3" ht="13.5">
      <c r="A587" s="29"/>
      <c r="B587" s="32"/>
      <c r="C587" s="40"/>
    </row>
    <row r="588" spans="1:3" ht="13.5">
      <c r="A588" s="29"/>
      <c r="B588" s="32"/>
      <c r="C588" s="40"/>
    </row>
    <row r="589" spans="1:3" ht="13.5">
      <c r="A589" s="29"/>
      <c r="B589" s="32"/>
      <c r="C589" s="40"/>
    </row>
    <row r="590" spans="1:3" ht="13.5">
      <c r="A590" s="29"/>
      <c r="B590" s="32"/>
      <c r="C590" s="40"/>
    </row>
    <row r="591" spans="1:3" ht="13.5">
      <c r="A591" s="29"/>
      <c r="B591" s="32"/>
      <c r="C591" s="40"/>
    </row>
    <row r="592" spans="1:3" ht="13.5">
      <c r="A592" s="29"/>
      <c r="B592" s="32"/>
      <c r="C592" s="40"/>
    </row>
    <row r="593" spans="1:3" ht="13.5">
      <c r="A593" s="29"/>
      <c r="B593" s="32"/>
      <c r="C593" s="40"/>
    </row>
    <row r="594" spans="1:3" ht="13.5">
      <c r="A594" s="29"/>
      <c r="B594" s="32"/>
      <c r="C594" s="40"/>
    </row>
    <row r="595" spans="1:3" ht="13.5">
      <c r="A595" s="29"/>
      <c r="B595" s="32"/>
      <c r="C595" s="40"/>
    </row>
    <row r="596" spans="1:3" ht="13.5">
      <c r="A596" s="29"/>
      <c r="B596" s="32"/>
      <c r="C596" s="40"/>
    </row>
    <row r="597" spans="1:3" ht="13.5">
      <c r="A597" s="29"/>
      <c r="B597" s="32"/>
      <c r="C597" s="40"/>
    </row>
    <row r="598" spans="1:3" ht="13.5">
      <c r="A598" s="29"/>
      <c r="B598" s="32"/>
      <c r="C598" s="40"/>
    </row>
    <row r="599" spans="1:3" ht="13.5">
      <c r="A599" s="29"/>
      <c r="B599" s="32"/>
      <c r="C599" s="40"/>
    </row>
    <row r="600" spans="1:3" ht="13.5">
      <c r="A600" s="29"/>
      <c r="B600" s="32"/>
      <c r="C600" s="40"/>
    </row>
  </sheetData>
  <sheetProtection password="D85B" sheet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末松善之</dc:creator>
  <cp:keywords/>
  <dc:description/>
  <cp:lastModifiedBy>長崎県立高等学校</cp:lastModifiedBy>
  <cp:lastPrinted>2012-02-14T10:32:39Z</cp:lastPrinted>
  <dcterms:created xsi:type="dcterms:W3CDTF">2005-06-14T09:12:54Z</dcterms:created>
  <dcterms:modified xsi:type="dcterms:W3CDTF">2015-11-19T23:46:14Z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